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knight/Desktop/"/>
    </mc:Choice>
  </mc:AlternateContent>
  <xr:revisionPtr revIDLastSave="0" documentId="13_ncr:1_{B2A6A999-2445-7040-BE2F-6411E8C28D94}" xr6:coauthVersionLast="46" xr6:coauthVersionMax="46" xr10:uidLastSave="{00000000-0000-0000-0000-000000000000}"/>
  <bookViews>
    <workbookView xWindow="6700" yWindow="500" windowWidth="44500" windowHeight="26280" xr2:uid="{D53932FC-EE7D-4E49-8558-A5D717527F4E}"/>
  </bookViews>
  <sheets>
    <sheet name="Player Report" sheetId="4" r:id="rId1"/>
    <sheet name="Team Report" sheetId="3" r:id="rId2"/>
  </sheets>
  <externalReferences>
    <externalReference r:id="rId3"/>
    <externalReference r:id="rId4"/>
  </externalReferences>
  <definedNames>
    <definedName name="_xlnm._FilterDatabase" localSheetId="0" hidden="1">'Player Report'!$B$2:$CM$32</definedName>
    <definedName name="PlayerGames">'[1]Player Pivots'!$A$2:$B$177</definedName>
    <definedName name="PlayerName">'[2]Player Names'!$A$1:$C$462</definedName>
    <definedName name="PlayerStats">'[1]Player Pivots'!$D$2:$O$177</definedName>
    <definedName name="PlayerTeam">'[1]Raw Data Players'!$E$2:$Q$177</definedName>
    <definedName name="_xlnm.Print_Area" localSheetId="0">'Player Report'!$A$1:$C$1</definedName>
    <definedName name="TeamStats">'[1]Team Pivots'!$A$1:$L$10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4" i="4" l="1"/>
  <c r="AV96" i="4"/>
  <c r="AV42" i="4"/>
  <c r="AV74" i="4"/>
  <c r="AW14" i="4"/>
  <c r="AW96" i="4"/>
  <c r="AW42" i="4"/>
  <c r="AW74" i="4"/>
  <c r="AX14" i="4"/>
  <c r="AX96" i="4"/>
  <c r="AX42" i="4"/>
  <c r="AX74" i="4"/>
  <c r="AY14" i="4"/>
  <c r="AY96" i="4"/>
  <c r="AY42" i="4"/>
  <c r="AY74" i="4"/>
  <c r="AZ14" i="4"/>
  <c r="AZ96" i="4"/>
  <c r="AZ42" i="4"/>
  <c r="AZ74" i="4"/>
  <c r="BA14" i="4"/>
  <c r="BA96" i="4"/>
  <c r="BA42" i="4"/>
  <c r="BA74" i="4"/>
  <c r="BB14" i="4"/>
  <c r="BB96" i="4"/>
  <c r="BB42" i="4"/>
  <c r="BB74" i="4"/>
  <c r="BC14" i="4"/>
  <c r="BC96" i="4"/>
  <c r="BC42" i="4"/>
  <c r="BC74" i="4"/>
  <c r="BD14" i="4"/>
  <c r="BD96" i="4"/>
  <c r="BD42" i="4"/>
  <c r="BD74" i="4"/>
  <c r="BE14" i="4"/>
  <c r="BE96" i="4"/>
  <c r="BE42" i="4"/>
  <c r="BE74" i="4"/>
  <c r="BF14" i="4"/>
  <c r="BF96" i="4"/>
  <c r="BF42" i="4"/>
  <c r="BF74" i="4"/>
  <c r="BG14" i="4"/>
  <c r="BG96" i="4"/>
  <c r="BG42" i="4"/>
  <c r="BG74" i="4"/>
  <c r="BH14" i="4"/>
  <c r="BH96" i="4"/>
  <c r="BH42" i="4"/>
  <c r="BH74" i="4"/>
  <c r="BI14" i="4"/>
  <c r="BI96" i="4"/>
  <c r="BI42" i="4"/>
  <c r="BI74" i="4"/>
  <c r="BJ14" i="4"/>
  <c r="BJ96" i="4"/>
  <c r="BJ42" i="4"/>
  <c r="BJ74" i="4"/>
  <c r="BK14" i="4"/>
  <c r="BK96" i="4"/>
  <c r="BK42" i="4"/>
  <c r="BK74" i="4"/>
  <c r="BL14" i="4"/>
  <c r="BL96" i="4"/>
  <c r="BL42" i="4"/>
  <c r="BL74" i="4"/>
  <c r="BM14" i="4"/>
  <c r="BM96" i="4"/>
  <c r="BM42" i="4"/>
  <c r="BM74" i="4"/>
  <c r="BN14" i="4"/>
  <c r="BN96" i="4"/>
  <c r="BN42" i="4"/>
  <c r="BN74" i="4"/>
  <c r="BO14" i="4"/>
  <c r="BO96" i="4"/>
  <c r="BO42" i="4"/>
  <c r="BO74" i="4"/>
  <c r="BP14" i="4"/>
  <c r="BP96" i="4"/>
  <c r="BP42" i="4"/>
  <c r="BP74" i="4"/>
  <c r="BQ14" i="4"/>
  <c r="BQ96" i="4"/>
  <c r="BQ42" i="4"/>
  <c r="BQ74" i="4"/>
  <c r="BR14" i="4"/>
  <c r="BR96" i="4"/>
  <c r="BR42" i="4"/>
  <c r="BR74" i="4"/>
  <c r="BS14" i="4"/>
  <c r="BS96" i="4"/>
  <c r="BS42" i="4"/>
  <c r="BS74" i="4"/>
  <c r="BT14" i="4"/>
  <c r="BT96" i="4"/>
  <c r="BT42" i="4"/>
  <c r="BT74" i="4"/>
  <c r="BU14" i="4"/>
  <c r="BU96" i="4"/>
  <c r="BU42" i="4"/>
  <c r="BU74" i="4"/>
  <c r="BV14" i="4"/>
  <c r="BV96" i="4"/>
  <c r="BV42" i="4"/>
  <c r="BV74" i="4"/>
  <c r="BW14" i="4"/>
  <c r="BW96" i="4"/>
  <c r="BW42" i="4"/>
  <c r="BW74" i="4"/>
  <c r="BX14" i="4"/>
  <c r="BX96" i="4"/>
  <c r="BX42" i="4"/>
  <c r="BX74" i="4"/>
  <c r="BY14" i="4"/>
  <c r="BY96" i="4"/>
  <c r="BY42" i="4"/>
  <c r="BY74" i="4"/>
  <c r="BZ14" i="4"/>
  <c r="BZ96" i="4"/>
  <c r="BZ42" i="4"/>
  <c r="BZ74" i="4"/>
  <c r="CA14" i="4"/>
  <c r="CA96" i="4"/>
  <c r="CA42" i="4"/>
  <c r="CA74" i="4"/>
  <c r="CB14" i="4"/>
  <c r="CB96" i="4"/>
  <c r="CB42" i="4"/>
  <c r="CB74" i="4"/>
  <c r="CC14" i="4"/>
  <c r="CC96" i="4"/>
  <c r="CC42" i="4"/>
  <c r="CC74" i="4"/>
  <c r="CD14" i="4"/>
  <c r="CD96" i="4"/>
  <c r="CD42" i="4"/>
  <c r="CD74" i="4"/>
  <c r="CE14" i="4"/>
  <c r="CE96" i="4"/>
  <c r="CE42" i="4"/>
  <c r="CE74" i="4"/>
  <c r="CF14" i="4"/>
  <c r="CF96" i="4"/>
  <c r="CF42" i="4"/>
  <c r="CF74" i="4"/>
  <c r="CG14" i="4"/>
  <c r="CG96" i="4"/>
  <c r="CG42" i="4"/>
  <c r="CG74" i="4"/>
  <c r="CH14" i="4"/>
  <c r="CH96" i="4"/>
  <c r="CH42" i="4"/>
  <c r="CH74" i="4"/>
  <c r="CI14" i="4"/>
  <c r="CI96" i="4"/>
  <c r="CI42" i="4"/>
  <c r="CI74" i="4"/>
  <c r="CJ14" i="4"/>
  <c r="CJ96" i="4"/>
  <c r="CJ42" i="4"/>
  <c r="CJ74" i="4"/>
  <c r="CK14" i="4"/>
  <c r="CK96" i="4"/>
  <c r="CK42" i="4"/>
  <c r="CK74" i="4"/>
  <c r="CL14" i="4"/>
  <c r="CL96" i="4"/>
  <c r="CL42" i="4"/>
  <c r="CL74" i="4"/>
  <c r="CM14" i="4"/>
  <c r="CM96" i="4"/>
  <c r="CM42" i="4"/>
  <c r="CM74" i="4"/>
  <c r="AV98" i="4"/>
  <c r="AV23" i="4"/>
  <c r="AV38" i="4"/>
  <c r="AW98" i="4"/>
  <c r="AW23" i="4"/>
  <c r="AW38" i="4"/>
  <c r="AX98" i="4"/>
  <c r="AX23" i="4"/>
  <c r="AX38" i="4"/>
  <c r="AY98" i="4"/>
  <c r="AY23" i="4"/>
  <c r="AY38" i="4"/>
  <c r="AZ98" i="4"/>
  <c r="AZ23" i="4"/>
  <c r="AZ38" i="4"/>
  <c r="BA98" i="4"/>
  <c r="BA23" i="4"/>
  <c r="BA38" i="4"/>
  <c r="BB98" i="4"/>
  <c r="BB23" i="4"/>
  <c r="BB38" i="4"/>
  <c r="BC98" i="4"/>
  <c r="BC23" i="4"/>
  <c r="BC38" i="4"/>
  <c r="BD98" i="4"/>
  <c r="BD23" i="4"/>
  <c r="BD38" i="4"/>
  <c r="BE98" i="4"/>
  <c r="BE23" i="4"/>
  <c r="BE38" i="4"/>
  <c r="BF98" i="4"/>
  <c r="BF23" i="4"/>
  <c r="BF38" i="4"/>
  <c r="BG98" i="4"/>
  <c r="BG23" i="4"/>
  <c r="BG38" i="4"/>
  <c r="BH98" i="4"/>
  <c r="BH23" i="4"/>
  <c r="BH38" i="4"/>
  <c r="BI98" i="4"/>
  <c r="BI23" i="4"/>
  <c r="BI38" i="4"/>
  <c r="BJ98" i="4"/>
  <c r="BJ23" i="4"/>
  <c r="BJ38" i="4"/>
  <c r="BK98" i="4"/>
  <c r="BK23" i="4"/>
  <c r="BK38" i="4"/>
  <c r="BL98" i="4"/>
  <c r="BL23" i="4"/>
  <c r="BL38" i="4"/>
  <c r="BM98" i="4"/>
  <c r="BM23" i="4"/>
  <c r="BM38" i="4"/>
  <c r="BN98" i="4"/>
  <c r="BN23" i="4"/>
  <c r="BN38" i="4"/>
  <c r="BO98" i="4"/>
  <c r="BO23" i="4"/>
  <c r="BO38" i="4"/>
  <c r="BP98" i="4"/>
  <c r="BP23" i="4"/>
  <c r="BP38" i="4"/>
  <c r="BQ98" i="4"/>
  <c r="BQ23" i="4"/>
  <c r="BQ38" i="4"/>
  <c r="BR98" i="4"/>
  <c r="BR23" i="4"/>
  <c r="BR38" i="4"/>
  <c r="BS98" i="4"/>
  <c r="BS23" i="4"/>
  <c r="BS38" i="4"/>
  <c r="BT98" i="4"/>
  <c r="BT23" i="4"/>
  <c r="BT38" i="4"/>
  <c r="BU98" i="4"/>
  <c r="BU23" i="4"/>
  <c r="BU38" i="4"/>
  <c r="BV98" i="4"/>
  <c r="BV23" i="4"/>
  <c r="BV38" i="4"/>
  <c r="BW98" i="4"/>
  <c r="BW23" i="4"/>
  <c r="BW38" i="4"/>
  <c r="BX98" i="4"/>
  <c r="BX23" i="4"/>
  <c r="BX38" i="4"/>
  <c r="BY98" i="4"/>
  <c r="BY23" i="4"/>
  <c r="BY38" i="4"/>
  <c r="BZ98" i="4"/>
  <c r="BZ23" i="4"/>
  <c r="BZ38" i="4"/>
  <c r="CA98" i="4"/>
  <c r="CA23" i="4"/>
  <c r="CA38" i="4"/>
  <c r="CB98" i="4"/>
  <c r="CB23" i="4"/>
  <c r="CB38" i="4"/>
  <c r="CC98" i="4"/>
  <c r="CC23" i="4"/>
  <c r="CC38" i="4"/>
  <c r="CD98" i="4"/>
  <c r="CD23" i="4"/>
  <c r="CD38" i="4"/>
  <c r="CE98" i="4"/>
  <c r="CE23" i="4"/>
  <c r="CE38" i="4"/>
  <c r="CF98" i="4"/>
  <c r="CF23" i="4"/>
  <c r="CF38" i="4"/>
  <c r="CG98" i="4"/>
  <c r="CG23" i="4"/>
  <c r="CG38" i="4"/>
  <c r="CH98" i="4"/>
  <c r="CH23" i="4"/>
  <c r="CH38" i="4"/>
  <c r="CI98" i="4"/>
  <c r="CI23" i="4"/>
  <c r="CI38" i="4"/>
  <c r="CJ98" i="4"/>
  <c r="CJ23" i="4"/>
  <c r="CJ38" i="4"/>
  <c r="CK98" i="4"/>
  <c r="CK23" i="4"/>
  <c r="CK38" i="4"/>
  <c r="CL98" i="4"/>
  <c r="CL23" i="4"/>
  <c r="CL38" i="4"/>
  <c r="CM98" i="4"/>
  <c r="CM23" i="4"/>
  <c r="CM38" i="4"/>
  <c r="AV46" i="4"/>
  <c r="AV11" i="4"/>
  <c r="AV113" i="4"/>
  <c r="AV20" i="4"/>
  <c r="AV45" i="4"/>
  <c r="AV94" i="4"/>
  <c r="AV15" i="4"/>
  <c r="AV28" i="4"/>
  <c r="AV55" i="4"/>
  <c r="AV48" i="4"/>
  <c r="AV54" i="4"/>
  <c r="AV102" i="4"/>
  <c r="AV59" i="4"/>
  <c r="AV5" i="4"/>
  <c r="AV24" i="4"/>
  <c r="AV87" i="4"/>
  <c r="AV86" i="4"/>
  <c r="AV63" i="4"/>
  <c r="AV78" i="4"/>
  <c r="AV37" i="4"/>
  <c r="AV121" i="4"/>
  <c r="AV8" i="4"/>
  <c r="AV85" i="4"/>
  <c r="AV106" i="4"/>
  <c r="AV53" i="4"/>
  <c r="AV117" i="4"/>
  <c r="AV115" i="4"/>
  <c r="AV30" i="4"/>
  <c r="AW46" i="4"/>
  <c r="AW11" i="4"/>
  <c r="AW113" i="4"/>
  <c r="AW20" i="4"/>
  <c r="AW45" i="4"/>
  <c r="AW94" i="4"/>
  <c r="AW15" i="4"/>
  <c r="AW28" i="4"/>
  <c r="AW55" i="4"/>
  <c r="AW48" i="4"/>
  <c r="AW54" i="4"/>
  <c r="AW102" i="4"/>
  <c r="AW59" i="4"/>
  <c r="AW5" i="4"/>
  <c r="AW24" i="4"/>
  <c r="AW87" i="4"/>
  <c r="AW86" i="4"/>
  <c r="AW63" i="4"/>
  <c r="AW78" i="4"/>
  <c r="AW37" i="4"/>
  <c r="AW121" i="4"/>
  <c r="AW8" i="4"/>
  <c r="AW85" i="4"/>
  <c r="AW106" i="4"/>
  <c r="AW53" i="4"/>
  <c r="AW117" i="4"/>
  <c r="AW115" i="4"/>
  <c r="AW30" i="4"/>
  <c r="AX46" i="4"/>
  <c r="AX11" i="4"/>
  <c r="AX113" i="4"/>
  <c r="AX20" i="4"/>
  <c r="AX45" i="4"/>
  <c r="AX94" i="4"/>
  <c r="AX15" i="4"/>
  <c r="AX28" i="4"/>
  <c r="AX55" i="4"/>
  <c r="AX48" i="4"/>
  <c r="AX54" i="4"/>
  <c r="AX102" i="4"/>
  <c r="AX59" i="4"/>
  <c r="AX5" i="4"/>
  <c r="AX24" i="4"/>
  <c r="AX87" i="4"/>
  <c r="AX86" i="4"/>
  <c r="AX63" i="4"/>
  <c r="AX78" i="4"/>
  <c r="AX37" i="4"/>
  <c r="AX121" i="4"/>
  <c r="AX8" i="4"/>
  <c r="AX85" i="4"/>
  <c r="AX106" i="4"/>
  <c r="AX53" i="4"/>
  <c r="AX117" i="4"/>
  <c r="AX115" i="4"/>
  <c r="AX30" i="4"/>
  <c r="AY46" i="4"/>
  <c r="AY11" i="4"/>
  <c r="AY113" i="4"/>
  <c r="AY20" i="4"/>
  <c r="AY45" i="4"/>
  <c r="AY94" i="4"/>
  <c r="AY15" i="4"/>
  <c r="AY28" i="4"/>
  <c r="AY55" i="4"/>
  <c r="AY48" i="4"/>
  <c r="AY54" i="4"/>
  <c r="AY102" i="4"/>
  <c r="AY59" i="4"/>
  <c r="AY5" i="4"/>
  <c r="AY24" i="4"/>
  <c r="AY87" i="4"/>
  <c r="AY86" i="4"/>
  <c r="AY63" i="4"/>
  <c r="AY78" i="4"/>
  <c r="AY37" i="4"/>
  <c r="AY121" i="4"/>
  <c r="AY8" i="4"/>
  <c r="AY85" i="4"/>
  <c r="AY106" i="4"/>
  <c r="AY53" i="4"/>
  <c r="AY117" i="4"/>
  <c r="AY115" i="4"/>
  <c r="AY30" i="4"/>
  <c r="AZ46" i="4"/>
  <c r="AZ11" i="4"/>
  <c r="AZ113" i="4"/>
  <c r="AZ20" i="4"/>
  <c r="AZ45" i="4"/>
  <c r="AZ94" i="4"/>
  <c r="AZ15" i="4"/>
  <c r="AZ28" i="4"/>
  <c r="AZ55" i="4"/>
  <c r="AZ48" i="4"/>
  <c r="AZ54" i="4"/>
  <c r="AZ102" i="4"/>
  <c r="AZ59" i="4"/>
  <c r="AZ5" i="4"/>
  <c r="AZ24" i="4"/>
  <c r="AZ87" i="4"/>
  <c r="AZ86" i="4"/>
  <c r="AZ63" i="4"/>
  <c r="AZ78" i="4"/>
  <c r="AZ37" i="4"/>
  <c r="AZ121" i="4"/>
  <c r="AZ8" i="4"/>
  <c r="AZ85" i="4"/>
  <c r="AZ106" i="4"/>
  <c r="AZ53" i="4"/>
  <c r="AZ117" i="4"/>
  <c r="AZ115" i="4"/>
  <c r="AZ30" i="4"/>
  <c r="BA46" i="4"/>
  <c r="BA11" i="4"/>
  <c r="BA113" i="4"/>
  <c r="BA20" i="4"/>
  <c r="BA45" i="4"/>
  <c r="BA94" i="4"/>
  <c r="BA15" i="4"/>
  <c r="BA28" i="4"/>
  <c r="BA55" i="4"/>
  <c r="BA48" i="4"/>
  <c r="BA54" i="4"/>
  <c r="BA102" i="4"/>
  <c r="BA59" i="4"/>
  <c r="BA5" i="4"/>
  <c r="BA24" i="4"/>
  <c r="BA87" i="4"/>
  <c r="BA86" i="4"/>
  <c r="BA63" i="4"/>
  <c r="BA78" i="4"/>
  <c r="BA37" i="4"/>
  <c r="BA121" i="4"/>
  <c r="BA8" i="4"/>
  <c r="BA85" i="4"/>
  <c r="BA106" i="4"/>
  <c r="BA53" i="4"/>
  <c r="BA117" i="4"/>
  <c r="BA115" i="4"/>
  <c r="BA30" i="4"/>
  <c r="BB46" i="4"/>
  <c r="BB11" i="4"/>
  <c r="BB113" i="4"/>
  <c r="BB20" i="4"/>
  <c r="BB45" i="4"/>
  <c r="BB94" i="4"/>
  <c r="BB15" i="4"/>
  <c r="BB28" i="4"/>
  <c r="BB55" i="4"/>
  <c r="BB48" i="4"/>
  <c r="BB54" i="4"/>
  <c r="BB102" i="4"/>
  <c r="BB59" i="4"/>
  <c r="BB5" i="4"/>
  <c r="BB24" i="4"/>
  <c r="BB87" i="4"/>
  <c r="BB86" i="4"/>
  <c r="BB63" i="4"/>
  <c r="BB78" i="4"/>
  <c r="BB37" i="4"/>
  <c r="BB121" i="4"/>
  <c r="BB8" i="4"/>
  <c r="BB85" i="4"/>
  <c r="BB106" i="4"/>
  <c r="BB53" i="4"/>
  <c r="BB117" i="4"/>
  <c r="BB115" i="4"/>
  <c r="BB30" i="4"/>
  <c r="BC46" i="4"/>
  <c r="BC11" i="4"/>
  <c r="BC113" i="4"/>
  <c r="BC20" i="4"/>
  <c r="BC45" i="4"/>
  <c r="BC94" i="4"/>
  <c r="BC15" i="4"/>
  <c r="BC28" i="4"/>
  <c r="BC55" i="4"/>
  <c r="BC48" i="4"/>
  <c r="BC54" i="4"/>
  <c r="BC102" i="4"/>
  <c r="BC59" i="4"/>
  <c r="BC5" i="4"/>
  <c r="BC24" i="4"/>
  <c r="BC87" i="4"/>
  <c r="BC86" i="4"/>
  <c r="BC63" i="4"/>
  <c r="BC78" i="4"/>
  <c r="BC37" i="4"/>
  <c r="BC121" i="4"/>
  <c r="BC8" i="4"/>
  <c r="BC85" i="4"/>
  <c r="BC106" i="4"/>
  <c r="BC53" i="4"/>
  <c r="BC117" i="4"/>
  <c r="BC115" i="4"/>
  <c r="BC30" i="4"/>
  <c r="BD46" i="4"/>
  <c r="BD11" i="4"/>
  <c r="BD113" i="4"/>
  <c r="BD20" i="4"/>
  <c r="BD45" i="4"/>
  <c r="BD94" i="4"/>
  <c r="BD15" i="4"/>
  <c r="BD28" i="4"/>
  <c r="BD55" i="4"/>
  <c r="BD48" i="4"/>
  <c r="BD54" i="4"/>
  <c r="BD102" i="4"/>
  <c r="BD59" i="4"/>
  <c r="BD5" i="4"/>
  <c r="BD24" i="4"/>
  <c r="BD87" i="4"/>
  <c r="BD86" i="4"/>
  <c r="BD63" i="4"/>
  <c r="BD78" i="4"/>
  <c r="BD37" i="4"/>
  <c r="BD121" i="4"/>
  <c r="BD8" i="4"/>
  <c r="BD85" i="4"/>
  <c r="BD106" i="4"/>
  <c r="BD53" i="4"/>
  <c r="BD117" i="4"/>
  <c r="BD115" i="4"/>
  <c r="BD30" i="4"/>
  <c r="BE46" i="4"/>
  <c r="BE11" i="4"/>
  <c r="BE113" i="4"/>
  <c r="BE20" i="4"/>
  <c r="BE45" i="4"/>
  <c r="BE94" i="4"/>
  <c r="BE15" i="4"/>
  <c r="BE28" i="4"/>
  <c r="BE55" i="4"/>
  <c r="BE48" i="4"/>
  <c r="BE54" i="4"/>
  <c r="BE102" i="4"/>
  <c r="BE59" i="4"/>
  <c r="BE5" i="4"/>
  <c r="BE24" i="4"/>
  <c r="BE87" i="4"/>
  <c r="BE86" i="4"/>
  <c r="BE63" i="4"/>
  <c r="BE78" i="4"/>
  <c r="BE37" i="4"/>
  <c r="BE121" i="4"/>
  <c r="BE8" i="4"/>
  <c r="BE85" i="4"/>
  <c r="BE106" i="4"/>
  <c r="BE53" i="4"/>
  <c r="BE117" i="4"/>
  <c r="BE115" i="4"/>
  <c r="BE30" i="4"/>
  <c r="BF46" i="4"/>
  <c r="BF11" i="4"/>
  <c r="BF113" i="4"/>
  <c r="BF20" i="4"/>
  <c r="BF45" i="4"/>
  <c r="BF94" i="4"/>
  <c r="BF15" i="4"/>
  <c r="BF28" i="4"/>
  <c r="BF55" i="4"/>
  <c r="BF48" i="4"/>
  <c r="BF54" i="4"/>
  <c r="BF102" i="4"/>
  <c r="BF59" i="4"/>
  <c r="BF5" i="4"/>
  <c r="BF24" i="4"/>
  <c r="BF87" i="4"/>
  <c r="BF86" i="4"/>
  <c r="BF63" i="4"/>
  <c r="BF78" i="4"/>
  <c r="BF37" i="4"/>
  <c r="BF121" i="4"/>
  <c r="BF8" i="4"/>
  <c r="BF85" i="4"/>
  <c r="BF106" i="4"/>
  <c r="BF53" i="4"/>
  <c r="BF117" i="4"/>
  <c r="BF115" i="4"/>
  <c r="BF30" i="4"/>
  <c r="BG46" i="4"/>
  <c r="BG11" i="4"/>
  <c r="BG113" i="4"/>
  <c r="BG20" i="4"/>
  <c r="BG45" i="4"/>
  <c r="BG94" i="4"/>
  <c r="BG15" i="4"/>
  <c r="BG28" i="4"/>
  <c r="BG55" i="4"/>
  <c r="BG48" i="4"/>
  <c r="BG54" i="4"/>
  <c r="BG102" i="4"/>
  <c r="BG59" i="4"/>
  <c r="BG5" i="4"/>
  <c r="BG24" i="4"/>
  <c r="BG87" i="4"/>
  <c r="BG86" i="4"/>
  <c r="BG63" i="4"/>
  <c r="BG78" i="4"/>
  <c r="BG37" i="4"/>
  <c r="BG121" i="4"/>
  <c r="BG8" i="4"/>
  <c r="BG85" i="4"/>
  <c r="BG106" i="4"/>
  <c r="BG53" i="4"/>
  <c r="BG117" i="4"/>
  <c r="BG115" i="4"/>
  <c r="BG30" i="4"/>
  <c r="BH46" i="4"/>
  <c r="BH11" i="4"/>
  <c r="BH113" i="4"/>
  <c r="BH20" i="4"/>
  <c r="BH45" i="4"/>
  <c r="BH94" i="4"/>
  <c r="BH15" i="4"/>
  <c r="BH28" i="4"/>
  <c r="BH55" i="4"/>
  <c r="BH48" i="4"/>
  <c r="BH54" i="4"/>
  <c r="BH102" i="4"/>
  <c r="BH59" i="4"/>
  <c r="BH5" i="4"/>
  <c r="BH24" i="4"/>
  <c r="BH87" i="4"/>
  <c r="BH86" i="4"/>
  <c r="BH63" i="4"/>
  <c r="BH78" i="4"/>
  <c r="BH37" i="4"/>
  <c r="BH121" i="4"/>
  <c r="BH8" i="4"/>
  <c r="BH85" i="4"/>
  <c r="BH106" i="4"/>
  <c r="BH53" i="4"/>
  <c r="BH117" i="4"/>
  <c r="BH115" i="4"/>
  <c r="BH30" i="4"/>
  <c r="BI46" i="4"/>
  <c r="BI11" i="4"/>
  <c r="BI113" i="4"/>
  <c r="BI20" i="4"/>
  <c r="BI45" i="4"/>
  <c r="BI94" i="4"/>
  <c r="BI15" i="4"/>
  <c r="BI28" i="4"/>
  <c r="BI55" i="4"/>
  <c r="BI48" i="4"/>
  <c r="BI54" i="4"/>
  <c r="BI102" i="4"/>
  <c r="BI59" i="4"/>
  <c r="BI5" i="4"/>
  <c r="BI24" i="4"/>
  <c r="BI87" i="4"/>
  <c r="BI86" i="4"/>
  <c r="BI63" i="4"/>
  <c r="BI78" i="4"/>
  <c r="BI37" i="4"/>
  <c r="BI121" i="4"/>
  <c r="BI8" i="4"/>
  <c r="BI85" i="4"/>
  <c r="BI106" i="4"/>
  <c r="BI53" i="4"/>
  <c r="BI117" i="4"/>
  <c r="BI115" i="4"/>
  <c r="BI30" i="4"/>
  <c r="BJ46" i="4"/>
  <c r="BJ11" i="4"/>
  <c r="BJ113" i="4"/>
  <c r="BJ20" i="4"/>
  <c r="BJ45" i="4"/>
  <c r="BJ94" i="4"/>
  <c r="BJ15" i="4"/>
  <c r="BJ28" i="4"/>
  <c r="BJ55" i="4"/>
  <c r="BJ48" i="4"/>
  <c r="BJ54" i="4"/>
  <c r="BJ102" i="4"/>
  <c r="BJ59" i="4"/>
  <c r="BJ5" i="4"/>
  <c r="BJ24" i="4"/>
  <c r="BJ87" i="4"/>
  <c r="BJ86" i="4"/>
  <c r="BJ63" i="4"/>
  <c r="BJ78" i="4"/>
  <c r="BJ37" i="4"/>
  <c r="BJ121" i="4"/>
  <c r="BJ8" i="4"/>
  <c r="BJ85" i="4"/>
  <c r="BJ106" i="4"/>
  <c r="BJ53" i="4"/>
  <c r="BJ117" i="4"/>
  <c r="BJ115" i="4"/>
  <c r="BJ30" i="4"/>
  <c r="BK46" i="4"/>
  <c r="BK11" i="4"/>
  <c r="BK113" i="4"/>
  <c r="BK20" i="4"/>
  <c r="BK45" i="4"/>
  <c r="BK94" i="4"/>
  <c r="BK15" i="4"/>
  <c r="BK28" i="4"/>
  <c r="BK55" i="4"/>
  <c r="BK48" i="4"/>
  <c r="BK54" i="4"/>
  <c r="BK102" i="4"/>
  <c r="BK59" i="4"/>
  <c r="BK5" i="4"/>
  <c r="BK24" i="4"/>
  <c r="BK87" i="4"/>
  <c r="BK86" i="4"/>
  <c r="BK63" i="4"/>
  <c r="BK78" i="4"/>
  <c r="BK37" i="4"/>
  <c r="BK121" i="4"/>
  <c r="BK8" i="4"/>
  <c r="BK85" i="4"/>
  <c r="BK106" i="4"/>
  <c r="BK53" i="4"/>
  <c r="BK117" i="4"/>
  <c r="BK115" i="4"/>
  <c r="BK30" i="4"/>
  <c r="BL46" i="4"/>
  <c r="BL11" i="4"/>
  <c r="BL113" i="4"/>
  <c r="BL20" i="4"/>
  <c r="BL45" i="4"/>
  <c r="BL94" i="4"/>
  <c r="BL15" i="4"/>
  <c r="BL28" i="4"/>
  <c r="BL55" i="4"/>
  <c r="BL48" i="4"/>
  <c r="BL54" i="4"/>
  <c r="BL102" i="4"/>
  <c r="BL59" i="4"/>
  <c r="BL5" i="4"/>
  <c r="BL24" i="4"/>
  <c r="BL87" i="4"/>
  <c r="BL86" i="4"/>
  <c r="BL63" i="4"/>
  <c r="BL78" i="4"/>
  <c r="BL37" i="4"/>
  <c r="BL121" i="4"/>
  <c r="BL8" i="4"/>
  <c r="BL85" i="4"/>
  <c r="BL106" i="4"/>
  <c r="BL53" i="4"/>
  <c r="BL117" i="4"/>
  <c r="BL115" i="4"/>
  <c r="BL30" i="4"/>
  <c r="BM46" i="4"/>
  <c r="BM11" i="4"/>
  <c r="BM113" i="4"/>
  <c r="BM20" i="4"/>
  <c r="BM45" i="4"/>
  <c r="BM94" i="4"/>
  <c r="BM15" i="4"/>
  <c r="BM28" i="4"/>
  <c r="BM55" i="4"/>
  <c r="BM48" i="4"/>
  <c r="BM54" i="4"/>
  <c r="BM102" i="4"/>
  <c r="BM59" i="4"/>
  <c r="BM5" i="4"/>
  <c r="BM24" i="4"/>
  <c r="BM87" i="4"/>
  <c r="BM86" i="4"/>
  <c r="BM63" i="4"/>
  <c r="BM78" i="4"/>
  <c r="BM37" i="4"/>
  <c r="BM121" i="4"/>
  <c r="BM8" i="4"/>
  <c r="BM85" i="4"/>
  <c r="BM106" i="4"/>
  <c r="BM53" i="4"/>
  <c r="BM117" i="4"/>
  <c r="BM115" i="4"/>
  <c r="BM30" i="4"/>
  <c r="BN46" i="4"/>
  <c r="BN11" i="4"/>
  <c r="BN113" i="4"/>
  <c r="BN20" i="4"/>
  <c r="BN45" i="4"/>
  <c r="BN94" i="4"/>
  <c r="BN15" i="4"/>
  <c r="BN28" i="4"/>
  <c r="BN55" i="4"/>
  <c r="BN48" i="4"/>
  <c r="BN54" i="4"/>
  <c r="BN102" i="4"/>
  <c r="BN59" i="4"/>
  <c r="BN5" i="4"/>
  <c r="BN24" i="4"/>
  <c r="BN87" i="4"/>
  <c r="BN86" i="4"/>
  <c r="BN63" i="4"/>
  <c r="BN78" i="4"/>
  <c r="BN37" i="4"/>
  <c r="BN121" i="4"/>
  <c r="BN8" i="4"/>
  <c r="BN85" i="4"/>
  <c r="BN106" i="4"/>
  <c r="BN53" i="4"/>
  <c r="BN117" i="4"/>
  <c r="BN115" i="4"/>
  <c r="BN30" i="4"/>
  <c r="BO46" i="4"/>
  <c r="BO11" i="4"/>
  <c r="BO113" i="4"/>
  <c r="BO20" i="4"/>
  <c r="BO45" i="4"/>
  <c r="BO94" i="4"/>
  <c r="BO15" i="4"/>
  <c r="BO28" i="4"/>
  <c r="BO55" i="4"/>
  <c r="BO48" i="4"/>
  <c r="BO54" i="4"/>
  <c r="BO102" i="4"/>
  <c r="BO59" i="4"/>
  <c r="BO5" i="4"/>
  <c r="BO24" i="4"/>
  <c r="BO87" i="4"/>
  <c r="BO86" i="4"/>
  <c r="BO63" i="4"/>
  <c r="BO78" i="4"/>
  <c r="BO37" i="4"/>
  <c r="BO121" i="4"/>
  <c r="BO8" i="4"/>
  <c r="BO85" i="4"/>
  <c r="BO106" i="4"/>
  <c r="BO53" i="4"/>
  <c r="BO117" i="4"/>
  <c r="BO115" i="4"/>
  <c r="BO30" i="4"/>
  <c r="BP46" i="4"/>
  <c r="BP11" i="4"/>
  <c r="BP113" i="4"/>
  <c r="BP20" i="4"/>
  <c r="BP45" i="4"/>
  <c r="BP94" i="4"/>
  <c r="BP15" i="4"/>
  <c r="BP28" i="4"/>
  <c r="BP55" i="4"/>
  <c r="BP48" i="4"/>
  <c r="BP54" i="4"/>
  <c r="BP102" i="4"/>
  <c r="BP59" i="4"/>
  <c r="BP5" i="4"/>
  <c r="BP24" i="4"/>
  <c r="BP87" i="4"/>
  <c r="BP86" i="4"/>
  <c r="BP63" i="4"/>
  <c r="BP78" i="4"/>
  <c r="BP37" i="4"/>
  <c r="BP121" i="4"/>
  <c r="BP8" i="4"/>
  <c r="BP85" i="4"/>
  <c r="BP106" i="4"/>
  <c r="BP53" i="4"/>
  <c r="BP117" i="4"/>
  <c r="BP115" i="4"/>
  <c r="BP30" i="4"/>
  <c r="BQ46" i="4"/>
  <c r="BQ11" i="4"/>
  <c r="BQ113" i="4"/>
  <c r="BQ20" i="4"/>
  <c r="BQ45" i="4"/>
  <c r="BQ94" i="4"/>
  <c r="BQ15" i="4"/>
  <c r="BQ28" i="4"/>
  <c r="BQ55" i="4"/>
  <c r="BQ48" i="4"/>
  <c r="BQ54" i="4"/>
  <c r="BQ102" i="4"/>
  <c r="BQ59" i="4"/>
  <c r="BQ5" i="4"/>
  <c r="BQ24" i="4"/>
  <c r="BQ87" i="4"/>
  <c r="BQ86" i="4"/>
  <c r="BQ63" i="4"/>
  <c r="BQ78" i="4"/>
  <c r="BQ37" i="4"/>
  <c r="BQ121" i="4"/>
  <c r="BQ8" i="4"/>
  <c r="BQ85" i="4"/>
  <c r="BQ106" i="4"/>
  <c r="BQ53" i="4"/>
  <c r="BQ117" i="4"/>
  <c r="BQ115" i="4"/>
  <c r="BQ30" i="4"/>
  <c r="BR46" i="4"/>
  <c r="BR11" i="4"/>
  <c r="BR113" i="4"/>
  <c r="BR20" i="4"/>
  <c r="BR45" i="4"/>
  <c r="BR94" i="4"/>
  <c r="BR15" i="4"/>
  <c r="BR28" i="4"/>
  <c r="BR55" i="4"/>
  <c r="BR48" i="4"/>
  <c r="BR54" i="4"/>
  <c r="BR102" i="4"/>
  <c r="BR59" i="4"/>
  <c r="BR5" i="4"/>
  <c r="BR24" i="4"/>
  <c r="BR87" i="4"/>
  <c r="BR86" i="4"/>
  <c r="BR63" i="4"/>
  <c r="BR78" i="4"/>
  <c r="BR37" i="4"/>
  <c r="BR121" i="4"/>
  <c r="BR8" i="4"/>
  <c r="BR85" i="4"/>
  <c r="BR106" i="4"/>
  <c r="BR53" i="4"/>
  <c r="BR117" i="4"/>
  <c r="BR115" i="4"/>
  <c r="BR30" i="4"/>
  <c r="BS46" i="4"/>
  <c r="BS11" i="4"/>
  <c r="BS113" i="4"/>
  <c r="BS20" i="4"/>
  <c r="BS45" i="4"/>
  <c r="BS94" i="4"/>
  <c r="BS15" i="4"/>
  <c r="BS28" i="4"/>
  <c r="BS55" i="4"/>
  <c r="BS48" i="4"/>
  <c r="BS54" i="4"/>
  <c r="BS102" i="4"/>
  <c r="BS59" i="4"/>
  <c r="BS5" i="4"/>
  <c r="BS24" i="4"/>
  <c r="BS87" i="4"/>
  <c r="BS86" i="4"/>
  <c r="BS63" i="4"/>
  <c r="BS78" i="4"/>
  <c r="BS37" i="4"/>
  <c r="BS121" i="4"/>
  <c r="BS8" i="4"/>
  <c r="BS85" i="4"/>
  <c r="BS106" i="4"/>
  <c r="BS53" i="4"/>
  <c r="BS117" i="4"/>
  <c r="BS115" i="4"/>
  <c r="BS30" i="4"/>
  <c r="BT46" i="4"/>
  <c r="BT11" i="4"/>
  <c r="BT113" i="4"/>
  <c r="BT20" i="4"/>
  <c r="BT45" i="4"/>
  <c r="BT94" i="4"/>
  <c r="BT15" i="4"/>
  <c r="BT28" i="4"/>
  <c r="BT55" i="4"/>
  <c r="BT48" i="4"/>
  <c r="BT54" i="4"/>
  <c r="BT102" i="4"/>
  <c r="BT59" i="4"/>
  <c r="BT5" i="4"/>
  <c r="BT24" i="4"/>
  <c r="BT87" i="4"/>
  <c r="BT86" i="4"/>
  <c r="BT63" i="4"/>
  <c r="BT78" i="4"/>
  <c r="BT37" i="4"/>
  <c r="BT121" i="4"/>
  <c r="BT8" i="4"/>
  <c r="BT85" i="4"/>
  <c r="BT106" i="4"/>
  <c r="BT53" i="4"/>
  <c r="BT117" i="4"/>
  <c r="BT115" i="4"/>
  <c r="BT30" i="4"/>
  <c r="BU46" i="4"/>
  <c r="BU11" i="4"/>
  <c r="BU113" i="4"/>
  <c r="BU20" i="4"/>
  <c r="BU45" i="4"/>
  <c r="BU94" i="4"/>
  <c r="BU15" i="4"/>
  <c r="BU28" i="4"/>
  <c r="BU55" i="4"/>
  <c r="BU48" i="4"/>
  <c r="BU54" i="4"/>
  <c r="BU102" i="4"/>
  <c r="BU59" i="4"/>
  <c r="BU5" i="4"/>
  <c r="BU24" i="4"/>
  <c r="BU87" i="4"/>
  <c r="BU86" i="4"/>
  <c r="BU63" i="4"/>
  <c r="BU78" i="4"/>
  <c r="BU37" i="4"/>
  <c r="BU121" i="4"/>
  <c r="BU8" i="4"/>
  <c r="BU85" i="4"/>
  <c r="BU106" i="4"/>
  <c r="BU53" i="4"/>
  <c r="BU117" i="4"/>
  <c r="BU115" i="4"/>
  <c r="BU30" i="4"/>
  <c r="BV46" i="4"/>
  <c r="BV11" i="4"/>
  <c r="BV113" i="4"/>
  <c r="BV20" i="4"/>
  <c r="BV45" i="4"/>
  <c r="BV94" i="4"/>
  <c r="BV15" i="4"/>
  <c r="BV28" i="4"/>
  <c r="BV55" i="4"/>
  <c r="BV48" i="4"/>
  <c r="BV54" i="4"/>
  <c r="BV102" i="4"/>
  <c r="BV59" i="4"/>
  <c r="BV5" i="4"/>
  <c r="BV24" i="4"/>
  <c r="BV87" i="4"/>
  <c r="BV86" i="4"/>
  <c r="BV63" i="4"/>
  <c r="BV78" i="4"/>
  <c r="BV37" i="4"/>
  <c r="BV121" i="4"/>
  <c r="BV8" i="4"/>
  <c r="BV85" i="4"/>
  <c r="BV106" i="4"/>
  <c r="BV53" i="4"/>
  <c r="BV117" i="4"/>
  <c r="BV115" i="4"/>
  <c r="BV30" i="4"/>
  <c r="BW46" i="4"/>
  <c r="BW11" i="4"/>
  <c r="BW113" i="4"/>
  <c r="BW20" i="4"/>
  <c r="BW45" i="4"/>
  <c r="BW94" i="4"/>
  <c r="BW15" i="4"/>
  <c r="BW28" i="4"/>
  <c r="BW55" i="4"/>
  <c r="BW48" i="4"/>
  <c r="BW54" i="4"/>
  <c r="BW102" i="4"/>
  <c r="BW59" i="4"/>
  <c r="BW5" i="4"/>
  <c r="BW24" i="4"/>
  <c r="BW87" i="4"/>
  <c r="BW86" i="4"/>
  <c r="BW63" i="4"/>
  <c r="BW78" i="4"/>
  <c r="BW37" i="4"/>
  <c r="BW121" i="4"/>
  <c r="BW8" i="4"/>
  <c r="BW85" i="4"/>
  <c r="BW106" i="4"/>
  <c r="BW53" i="4"/>
  <c r="BW117" i="4"/>
  <c r="BW115" i="4"/>
  <c r="BW30" i="4"/>
  <c r="BX46" i="4"/>
  <c r="BX11" i="4"/>
  <c r="BX113" i="4"/>
  <c r="BX20" i="4"/>
  <c r="BX45" i="4"/>
  <c r="BX94" i="4"/>
  <c r="BX15" i="4"/>
  <c r="BX28" i="4"/>
  <c r="BX55" i="4"/>
  <c r="BX48" i="4"/>
  <c r="BX54" i="4"/>
  <c r="BX102" i="4"/>
  <c r="BX59" i="4"/>
  <c r="BX5" i="4"/>
  <c r="BX24" i="4"/>
  <c r="BX87" i="4"/>
  <c r="BX86" i="4"/>
  <c r="BX63" i="4"/>
  <c r="BX78" i="4"/>
  <c r="BX37" i="4"/>
  <c r="BX121" i="4"/>
  <c r="BX8" i="4"/>
  <c r="BX85" i="4"/>
  <c r="BX106" i="4"/>
  <c r="BX53" i="4"/>
  <c r="BX117" i="4"/>
  <c r="BX115" i="4"/>
  <c r="BX30" i="4"/>
  <c r="BY46" i="4"/>
  <c r="BY11" i="4"/>
  <c r="BY113" i="4"/>
  <c r="BY20" i="4"/>
  <c r="BY45" i="4"/>
  <c r="BY94" i="4"/>
  <c r="BY15" i="4"/>
  <c r="BY28" i="4"/>
  <c r="BY55" i="4"/>
  <c r="BY48" i="4"/>
  <c r="BY54" i="4"/>
  <c r="BY102" i="4"/>
  <c r="BY59" i="4"/>
  <c r="BY5" i="4"/>
  <c r="BY24" i="4"/>
  <c r="BY87" i="4"/>
  <c r="BY86" i="4"/>
  <c r="BY63" i="4"/>
  <c r="BY78" i="4"/>
  <c r="BY37" i="4"/>
  <c r="BY121" i="4"/>
  <c r="BY8" i="4"/>
  <c r="BY85" i="4"/>
  <c r="BY106" i="4"/>
  <c r="BY53" i="4"/>
  <c r="BY117" i="4"/>
  <c r="BY115" i="4"/>
  <c r="BY30" i="4"/>
  <c r="BZ46" i="4"/>
  <c r="BZ11" i="4"/>
  <c r="BZ113" i="4"/>
  <c r="BZ20" i="4"/>
  <c r="BZ45" i="4"/>
  <c r="BZ94" i="4"/>
  <c r="BZ15" i="4"/>
  <c r="BZ28" i="4"/>
  <c r="BZ55" i="4"/>
  <c r="BZ48" i="4"/>
  <c r="BZ54" i="4"/>
  <c r="BZ102" i="4"/>
  <c r="BZ59" i="4"/>
  <c r="BZ5" i="4"/>
  <c r="BZ24" i="4"/>
  <c r="BZ87" i="4"/>
  <c r="BZ86" i="4"/>
  <c r="BZ63" i="4"/>
  <c r="BZ78" i="4"/>
  <c r="BZ37" i="4"/>
  <c r="BZ121" i="4"/>
  <c r="BZ8" i="4"/>
  <c r="BZ85" i="4"/>
  <c r="BZ106" i="4"/>
  <c r="BZ53" i="4"/>
  <c r="BZ117" i="4"/>
  <c r="BZ115" i="4"/>
  <c r="BZ30" i="4"/>
  <c r="CA46" i="4"/>
  <c r="CA11" i="4"/>
  <c r="CA113" i="4"/>
  <c r="CA20" i="4"/>
  <c r="CA45" i="4"/>
  <c r="CA94" i="4"/>
  <c r="CA15" i="4"/>
  <c r="CA28" i="4"/>
  <c r="CA55" i="4"/>
  <c r="CA48" i="4"/>
  <c r="CA54" i="4"/>
  <c r="CA102" i="4"/>
  <c r="CA59" i="4"/>
  <c r="CA5" i="4"/>
  <c r="CA24" i="4"/>
  <c r="CA87" i="4"/>
  <c r="CA86" i="4"/>
  <c r="CA63" i="4"/>
  <c r="CA78" i="4"/>
  <c r="CA37" i="4"/>
  <c r="CA121" i="4"/>
  <c r="CA8" i="4"/>
  <c r="CA85" i="4"/>
  <c r="CA106" i="4"/>
  <c r="CA53" i="4"/>
  <c r="CA117" i="4"/>
  <c r="CA115" i="4"/>
  <c r="CA30" i="4"/>
  <c r="CB46" i="4"/>
  <c r="CB11" i="4"/>
  <c r="CB113" i="4"/>
  <c r="CB20" i="4"/>
  <c r="CB45" i="4"/>
  <c r="CB94" i="4"/>
  <c r="CB15" i="4"/>
  <c r="CB28" i="4"/>
  <c r="CB55" i="4"/>
  <c r="CB48" i="4"/>
  <c r="CB54" i="4"/>
  <c r="CB102" i="4"/>
  <c r="CB59" i="4"/>
  <c r="CB5" i="4"/>
  <c r="CB24" i="4"/>
  <c r="CB87" i="4"/>
  <c r="CB86" i="4"/>
  <c r="CB63" i="4"/>
  <c r="CB78" i="4"/>
  <c r="CB37" i="4"/>
  <c r="CB121" i="4"/>
  <c r="CB8" i="4"/>
  <c r="CB85" i="4"/>
  <c r="CB106" i="4"/>
  <c r="CB53" i="4"/>
  <c r="CB117" i="4"/>
  <c r="CB115" i="4"/>
  <c r="CB30" i="4"/>
  <c r="CC46" i="4"/>
  <c r="CC11" i="4"/>
  <c r="CC113" i="4"/>
  <c r="CC20" i="4"/>
  <c r="CC45" i="4"/>
  <c r="CC94" i="4"/>
  <c r="CC15" i="4"/>
  <c r="CC28" i="4"/>
  <c r="CC55" i="4"/>
  <c r="CC48" i="4"/>
  <c r="CC54" i="4"/>
  <c r="CC102" i="4"/>
  <c r="CC59" i="4"/>
  <c r="CC5" i="4"/>
  <c r="CC24" i="4"/>
  <c r="CC87" i="4"/>
  <c r="CC86" i="4"/>
  <c r="CC63" i="4"/>
  <c r="CC78" i="4"/>
  <c r="CC37" i="4"/>
  <c r="CC121" i="4"/>
  <c r="CC8" i="4"/>
  <c r="CC85" i="4"/>
  <c r="CC106" i="4"/>
  <c r="CC53" i="4"/>
  <c r="CC117" i="4"/>
  <c r="CC115" i="4"/>
  <c r="CC30" i="4"/>
  <c r="CD46" i="4"/>
  <c r="CD11" i="4"/>
  <c r="CD113" i="4"/>
  <c r="CD20" i="4"/>
  <c r="CD45" i="4"/>
  <c r="CD94" i="4"/>
  <c r="CD15" i="4"/>
  <c r="CD28" i="4"/>
  <c r="CD55" i="4"/>
  <c r="CD48" i="4"/>
  <c r="CD54" i="4"/>
  <c r="CD102" i="4"/>
  <c r="CD59" i="4"/>
  <c r="CD5" i="4"/>
  <c r="CD24" i="4"/>
  <c r="CD87" i="4"/>
  <c r="CD86" i="4"/>
  <c r="CD63" i="4"/>
  <c r="CD78" i="4"/>
  <c r="CD37" i="4"/>
  <c r="CD121" i="4"/>
  <c r="CD8" i="4"/>
  <c r="CD85" i="4"/>
  <c r="CD106" i="4"/>
  <c r="CD53" i="4"/>
  <c r="CD117" i="4"/>
  <c r="CD115" i="4"/>
  <c r="CD30" i="4"/>
  <c r="CE46" i="4"/>
  <c r="CE11" i="4"/>
  <c r="CE113" i="4"/>
  <c r="CE20" i="4"/>
  <c r="CE45" i="4"/>
  <c r="CE94" i="4"/>
  <c r="CE15" i="4"/>
  <c r="CE28" i="4"/>
  <c r="CE55" i="4"/>
  <c r="CE48" i="4"/>
  <c r="CE54" i="4"/>
  <c r="CE102" i="4"/>
  <c r="CE59" i="4"/>
  <c r="CE5" i="4"/>
  <c r="CE24" i="4"/>
  <c r="CE87" i="4"/>
  <c r="CE86" i="4"/>
  <c r="CE63" i="4"/>
  <c r="CE78" i="4"/>
  <c r="CE37" i="4"/>
  <c r="CE121" i="4"/>
  <c r="CE8" i="4"/>
  <c r="CE85" i="4"/>
  <c r="CE106" i="4"/>
  <c r="CE53" i="4"/>
  <c r="CE117" i="4"/>
  <c r="CE115" i="4"/>
  <c r="CE30" i="4"/>
  <c r="CF46" i="4"/>
  <c r="CF11" i="4"/>
  <c r="CF113" i="4"/>
  <c r="CF20" i="4"/>
  <c r="CF45" i="4"/>
  <c r="CF94" i="4"/>
  <c r="CF15" i="4"/>
  <c r="CF28" i="4"/>
  <c r="CF55" i="4"/>
  <c r="CF48" i="4"/>
  <c r="CF54" i="4"/>
  <c r="CF102" i="4"/>
  <c r="CF59" i="4"/>
  <c r="CF5" i="4"/>
  <c r="CF24" i="4"/>
  <c r="CF87" i="4"/>
  <c r="CF86" i="4"/>
  <c r="CF63" i="4"/>
  <c r="CF78" i="4"/>
  <c r="CF37" i="4"/>
  <c r="CF121" i="4"/>
  <c r="CF8" i="4"/>
  <c r="CF85" i="4"/>
  <c r="CF106" i="4"/>
  <c r="CF53" i="4"/>
  <c r="CF117" i="4"/>
  <c r="CF115" i="4"/>
  <c r="CF30" i="4"/>
  <c r="CG46" i="4"/>
  <c r="CG11" i="4"/>
  <c r="CG113" i="4"/>
  <c r="CG20" i="4"/>
  <c r="CG45" i="4"/>
  <c r="CG94" i="4"/>
  <c r="CG15" i="4"/>
  <c r="CG28" i="4"/>
  <c r="CG55" i="4"/>
  <c r="CG48" i="4"/>
  <c r="CG54" i="4"/>
  <c r="CG102" i="4"/>
  <c r="CG59" i="4"/>
  <c r="CG5" i="4"/>
  <c r="CG24" i="4"/>
  <c r="CG87" i="4"/>
  <c r="CG86" i="4"/>
  <c r="CG63" i="4"/>
  <c r="CG78" i="4"/>
  <c r="CG37" i="4"/>
  <c r="CG121" i="4"/>
  <c r="CG8" i="4"/>
  <c r="CG85" i="4"/>
  <c r="CG106" i="4"/>
  <c r="CG53" i="4"/>
  <c r="CG117" i="4"/>
  <c r="CG115" i="4"/>
  <c r="CG30" i="4"/>
  <c r="CH46" i="4"/>
  <c r="CH11" i="4"/>
  <c r="CH113" i="4"/>
  <c r="CH20" i="4"/>
  <c r="CH45" i="4"/>
  <c r="CH94" i="4"/>
  <c r="CH15" i="4"/>
  <c r="CH28" i="4"/>
  <c r="CH55" i="4"/>
  <c r="CH48" i="4"/>
  <c r="CH54" i="4"/>
  <c r="CH102" i="4"/>
  <c r="CH59" i="4"/>
  <c r="CH5" i="4"/>
  <c r="CH24" i="4"/>
  <c r="CH87" i="4"/>
  <c r="CH86" i="4"/>
  <c r="CH63" i="4"/>
  <c r="CH78" i="4"/>
  <c r="CH37" i="4"/>
  <c r="CH121" i="4"/>
  <c r="CH8" i="4"/>
  <c r="CH85" i="4"/>
  <c r="CH106" i="4"/>
  <c r="CH53" i="4"/>
  <c r="CH117" i="4"/>
  <c r="CH115" i="4"/>
  <c r="CH30" i="4"/>
  <c r="CI46" i="4"/>
  <c r="CI11" i="4"/>
  <c r="CI113" i="4"/>
  <c r="CI20" i="4"/>
  <c r="CI45" i="4"/>
  <c r="CI94" i="4"/>
  <c r="CI15" i="4"/>
  <c r="CI28" i="4"/>
  <c r="CI55" i="4"/>
  <c r="CI48" i="4"/>
  <c r="CI54" i="4"/>
  <c r="CI102" i="4"/>
  <c r="CI59" i="4"/>
  <c r="CI5" i="4"/>
  <c r="CI24" i="4"/>
  <c r="CI87" i="4"/>
  <c r="CI86" i="4"/>
  <c r="CI63" i="4"/>
  <c r="CI78" i="4"/>
  <c r="CI37" i="4"/>
  <c r="CI121" i="4"/>
  <c r="CI8" i="4"/>
  <c r="CI85" i="4"/>
  <c r="CI106" i="4"/>
  <c r="CI53" i="4"/>
  <c r="CI117" i="4"/>
  <c r="CI115" i="4"/>
  <c r="CI30" i="4"/>
  <c r="CJ46" i="4"/>
  <c r="CJ11" i="4"/>
  <c r="CJ113" i="4"/>
  <c r="CJ20" i="4"/>
  <c r="CJ45" i="4"/>
  <c r="CJ94" i="4"/>
  <c r="CJ15" i="4"/>
  <c r="CJ28" i="4"/>
  <c r="CJ55" i="4"/>
  <c r="CJ48" i="4"/>
  <c r="CJ54" i="4"/>
  <c r="CJ102" i="4"/>
  <c r="CJ59" i="4"/>
  <c r="CJ5" i="4"/>
  <c r="CJ24" i="4"/>
  <c r="CJ87" i="4"/>
  <c r="CJ86" i="4"/>
  <c r="CJ63" i="4"/>
  <c r="CJ78" i="4"/>
  <c r="CJ37" i="4"/>
  <c r="CJ121" i="4"/>
  <c r="CJ8" i="4"/>
  <c r="CJ85" i="4"/>
  <c r="CJ106" i="4"/>
  <c r="CJ53" i="4"/>
  <c r="CJ117" i="4"/>
  <c r="CJ115" i="4"/>
  <c r="CJ30" i="4"/>
  <c r="CK46" i="4"/>
  <c r="CK11" i="4"/>
  <c r="CK113" i="4"/>
  <c r="CK20" i="4"/>
  <c r="CK45" i="4"/>
  <c r="CK94" i="4"/>
  <c r="CK15" i="4"/>
  <c r="CK28" i="4"/>
  <c r="CK55" i="4"/>
  <c r="CK48" i="4"/>
  <c r="CK54" i="4"/>
  <c r="CK102" i="4"/>
  <c r="CK59" i="4"/>
  <c r="CK5" i="4"/>
  <c r="CK24" i="4"/>
  <c r="CK87" i="4"/>
  <c r="CK86" i="4"/>
  <c r="CK63" i="4"/>
  <c r="CK78" i="4"/>
  <c r="CK37" i="4"/>
  <c r="CK121" i="4"/>
  <c r="CK8" i="4"/>
  <c r="CK85" i="4"/>
  <c r="CK106" i="4"/>
  <c r="CK53" i="4"/>
  <c r="CK117" i="4"/>
  <c r="CK115" i="4"/>
  <c r="CK30" i="4"/>
  <c r="CL46" i="4"/>
  <c r="CL11" i="4"/>
  <c r="CL113" i="4"/>
  <c r="CL20" i="4"/>
  <c r="CL45" i="4"/>
  <c r="CL94" i="4"/>
  <c r="CL15" i="4"/>
  <c r="CL28" i="4"/>
  <c r="CL55" i="4"/>
  <c r="CL48" i="4"/>
  <c r="CL54" i="4"/>
  <c r="CL102" i="4"/>
  <c r="CL59" i="4"/>
  <c r="CL5" i="4"/>
  <c r="CL24" i="4"/>
  <c r="CL87" i="4"/>
  <c r="CL86" i="4"/>
  <c r="CL63" i="4"/>
  <c r="CL78" i="4"/>
  <c r="CL37" i="4"/>
  <c r="CL121" i="4"/>
  <c r="CL8" i="4"/>
  <c r="CL85" i="4"/>
  <c r="CL106" i="4"/>
  <c r="CL53" i="4"/>
  <c r="CL117" i="4"/>
  <c r="CL115" i="4"/>
  <c r="CL30" i="4"/>
  <c r="CM46" i="4"/>
  <c r="CM11" i="4"/>
  <c r="CM113" i="4"/>
  <c r="CM20" i="4"/>
  <c r="CM45" i="4"/>
  <c r="CM94" i="4"/>
  <c r="CM15" i="4"/>
  <c r="CM28" i="4"/>
  <c r="CM55" i="4"/>
  <c r="CM48" i="4"/>
  <c r="CM54" i="4"/>
  <c r="CM102" i="4"/>
  <c r="CM59" i="4"/>
  <c r="CM5" i="4"/>
  <c r="CM24" i="4"/>
  <c r="CM87" i="4"/>
  <c r="CM86" i="4"/>
  <c r="CM63" i="4"/>
  <c r="CM78" i="4"/>
  <c r="CM37" i="4"/>
  <c r="CM121" i="4"/>
  <c r="CM8" i="4"/>
  <c r="CM85" i="4"/>
  <c r="CM106" i="4"/>
  <c r="CM53" i="4"/>
  <c r="CM117" i="4"/>
  <c r="CM115" i="4"/>
  <c r="CM30" i="4"/>
  <c r="AV72" i="4"/>
  <c r="AV22" i="4"/>
  <c r="AV19" i="4"/>
  <c r="AV39" i="4"/>
  <c r="AV76" i="4"/>
  <c r="AV91" i="4"/>
  <c r="AV35" i="4"/>
  <c r="AV36" i="4"/>
  <c r="AV71" i="4"/>
  <c r="AV51" i="4"/>
  <c r="AW72" i="4"/>
  <c r="AW22" i="4"/>
  <c r="AW19" i="4"/>
  <c r="AW39" i="4"/>
  <c r="AW76" i="4"/>
  <c r="AW91" i="4"/>
  <c r="AW35" i="4"/>
  <c r="AW36" i="4"/>
  <c r="AW71" i="4"/>
  <c r="AW51" i="4"/>
  <c r="AX72" i="4"/>
  <c r="AX22" i="4"/>
  <c r="AX19" i="4"/>
  <c r="AX39" i="4"/>
  <c r="AX76" i="4"/>
  <c r="AX91" i="4"/>
  <c r="AX35" i="4"/>
  <c r="AX36" i="4"/>
  <c r="AX71" i="4"/>
  <c r="AX51" i="4"/>
  <c r="AY72" i="4"/>
  <c r="AY22" i="4"/>
  <c r="AY19" i="4"/>
  <c r="AY39" i="4"/>
  <c r="AY76" i="4"/>
  <c r="AY91" i="4"/>
  <c r="AY35" i="4"/>
  <c r="AY36" i="4"/>
  <c r="AY71" i="4"/>
  <c r="AY51" i="4"/>
  <c r="AZ72" i="4"/>
  <c r="AZ22" i="4"/>
  <c r="AZ19" i="4"/>
  <c r="AZ39" i="4"/>
  <c r="AZ76" i="4"/>
  <c r="AZ91" i="4"/>
  <c r="AZ35" i="4"/>
  <c r="AZ36" i="4"/>
  <c r="AZ71" i="4"/>
  <c r="AZ51" i="4"/>
  <c r="BA72" i="4"/>
  <c r="BA22" i="4"/>
  <c r="BA19" i="4"/>
  <c r="BA39" i="4"/>
  <c r="BA76" i="4"/>
  <c r="BA91" i="4"/>
  <c r="BA35" i="4"/>
  <c r="BA36" i="4"/>
  <c r="BA71" i="4"/>
  <c r="BA51" i="4"/>
  <c r="BB72" i="4"/>
  <c r="BB22" i="4"/>
  <c r="BB19" i="4"/>
  <c r="BB39" i="4"/>
  <c r="BB76" i="4"/>
  <c r="BB91" i="4"/>
  <c r="BB35" i="4"/>
  <c r="BB36" i="4"/>
  <c r="BB71" i="4"/>
  <c r="BB51" i="4"/>
  <c r="BC72" i="4"/>
  <c r="BC22" i="4"/>
  <c r="BC19" i="4"/>
  <c r="BC39" i="4"/>
  <c r="BC76" i="4"/>
  <c r="BC91" i="4"/>
  <c r="BC35" i="4"/>
  <c r="BC36" i="4"/>
  <c r="BC71" i="4"/>
  <c r="BC51" i="4"/>
  <c r="BD72" i="4"/>
  <c r="BD22" i="4"/>
  <c r="BD19" i="4"/>
  <c r="BD39" i="4"/>
  <c r="BD76" i="4"/>
  <c r="BD91" i="4"/>
  <c r="BD35" i="4"/>
  <c r="BD36" i="4"/>
  <c r="BD71" i="4"/>
  <c r="BD51" i="4"/>
  <c r="BE72" i="4"/>
  <c r="BE22" i="4"/>
  <c r="BE19" i="4"/>
  <c r="BE39" i="4"/>
  <c r="BE76" i="4"/>
  <c r="BE91" i="4"/>
  <c r="BE35" i="4"/>
  <c r="BE36" i="4"/>
  <c r="BE71" i="4"/>
  <c r="BE51" i="4"/>
  <c r="BF72" i="4"/>
  <c r="BF22" i="4"/>
  <c r="BF19" i="4"/>
  <c r="BF39" i="4"/>
  <c r="BF76" i="4"/>
  <c r="BF91" i="4"/>
  <c r="BF35" i="4"/>
  <c r="BF36" i="4"/>
  <c r="BF71" i="4"/>
  <c r="BF51" i="4"/>
  <c r="BG72" i="4"/>
  <c r="BG22" i="4"/>
  <c r="BG19" i="4"/>
  <c r="BG39" i="4"/>
  <c r="BG76" i="4"/>
  <c r="BG91" i="4"/>
  <c r="BG35" i="4"/>
  <c r="BG36" i="4"/>
  <c r="BG71" i="4"/>
  <c r="BG51" i="4"/>
  <c r="BH72" i="4"/>
  <c r="BH22" i="4"/>
  <c r="BH19" i="4"/>
  <c r="BH39" i="4"/>
  <c r="BH76" i="4"/>
  <c r="BH91" i="4"/>
  <c r="BH35" i="4"/>
  <c r="BH36" i="4"/>
  <c r="BH71" i="4"/>
  <c r="BH51" i="4"/>
  <c r="BI72" i="4"/>
  <c r="BI22" i="4"/>
  <c r="BI19" i="4"/>
  <c r="BI39" i="4"/>
  <c r="BI76" i="4"/>
  <c r="BI91" i="4"/>
  <c r="BI35" i="4"/>
  <c r="BI36" i="4"/>
  <c r="BI71" i="4"/>
  <c r="BI51" i="4"/>
  <c r="BJ72" i="4"/>
  <c r="BJ22" i="4"/>
  <c r="BJ19" i="4"/>
  <c r="BJ39" i="4"/>
  <c r="BJ76" i="4"/>
  <c r="BJ91" i="4"/>
  <c r="BJ35" i="4"/>
  <c r="BJ36" i="4"/>
  <c r="BJ71" i="4"/>
  <c r="BJ51" i="4"/>
  <c r="BK72" i="4"/>
  <c r="BK22" i="4"/>
  <c r="BK19" i="4"/>
  <c r="BK39" i="4"/>
  <c r="BK76" i="4"/>
  <c r="BK91" i="4"/>
  <c r="BK35" i="4"/>
  <c r="BK36" i="4"/>
  <c r="BK71" i="4"/>
  <c r="BK51" i="4"/>
  <c r="BL72" i="4"/>
  <c r="BL22" i="4"/>
  <c r="BL19" i="4"/>
  <c r="BL39" i="4"/>
  <c r="BL76" i="4"/>
  <c r="BL91" i="4"/>
  <c r="BL35" i="4"/>
  <c r="BL36" i="4"/>
  <c r="BL71" i="4"/>
  <c r="BL51" i="4"/>
  <c r="BM72" i="4"/>
  <c r="BM22" i="4"/>
  <c r="BM19" i="4"/>
  <c r="BM39" i="4"/>
  <c r="BM76" i="4"/>
  <c r="BM91" i="4"/>
  <c r="BM35" i="4"/>
  <c r="BM36" i="4"/>
  <c r="BM71" i="4"/>
  <c r="BM51" i="4"/>
  <c r="BN72" i="4"/>
  <c r="BN22" i="4"/>
  <c r="BN19" i="4"/>
  <c r="BN39" i="4"/>
  <c r="BN76" i="4"/>
  <c r="BN91" i="4"/>
  <c r="BN35" i="4"/>
  <c r="BN36" i="4"/>
  <c r="BN71" i="4"/>
  <c r="BN51" i="4"/>
  <c r="BO72" i="4"/>
  <c r="BO22" i="4"/>
  <c r="BO19" i="4"/>
  <c r="BO39" i="4"/>
  <c r="BO76" i="4"/>
  <c r="BO91" i="4"/>
  <c r="BO35" i="4"/>
  <c r="BO36" i="4"/>
  <c r="BO71" i="4"/>
  <c r="BO51" i="4"/>
  <c r="BP72" i="4"/>
  <c r="BP22" i="4"/>
  <c r="BP19" i="4"/>
  <c r="BP39" i="4"/>
  <c r="BP76" i="4"/>
  <c r="BP91" i="4"/>
  <c r="BP35" i="4"/>
  <c r="BP36" i="4"/>
  <c r="BP71" i="4"/>
  <c r="BP51" i="4"/>
  <c r="BQ72" i="4"/>
  <c r="BQ22" i="4"/>
  <c r="BQ19" i="4"/>
  <c r="BQ39" i="4"/>
  <c r="BQ76" i="4"/>
  <c r="BQ91" i="4"/>
  <c r="BQ35" i="4"/>
  <c r="BQ36" i="4"/>
  <c r="BQ71" i="4"/>
  <c r="BQ51" i="4"/>
  <c r="BR72" i="4"/>
  <c r="BR22" i="4"/>
  <c r="BR19" i="4"/>
  <c r="BR39" i="4"/>
  <c r="BR76" i="4"/>
  <c r="BR91" i="4"/>
  <c r="BR35" i="4"/>
  <c r="BR36" i="4"/>
  <c r="BR71" i="4"/>
  <c r="BR51" i="4"/>
  <c r="BS72" i="4"/>
  <c r="BS22" i="4"/>
  <c r="BS19" i="4"/>
  <c r="BS39" i="4"/>
  <c r="BS76" i="4"/>
  <c r="BS91" i="4"/>
  <c r="BS35" i="4"/>
  <c r="BS36" i="4"/>
  <c r="BS71" i="4"/>
  <c r="BS51" i="4"/>
  <c r="BT72" i="4"/>
  <c r="BT22" i="4"/>
  <c r="BT19" i="4"/>
  <c r="BT39" i="4"/>
  <c r="BT76" i="4"/>
  <c r="BT91" i="4"/>
  <c r="BT35" i="4"/>
  <c r="BT36" i="4"/>
  <c r="BT71" i="4"/>
  <c r="BT51" i="4"/>
  <c r="BU72" i="4"/>
  <c r="BU22" i="4"/>
  <c r="BU19" i="4"/>
  <c r="BU39" i="4"/>
  <c r="BU76" i="4"/>
  <c r="BU91" i="4"/>
  <c r="BU35" i="4"/>
  <c r="BU36" i="4"/>
  <c r="BU71" i="4"/>
  <c r="BU51" i="4"/>
  <c r="BV72" i="4"/>
  <c r="BV22" i="4"/>
  <c r="BV19" i="4"/>
  <c r="BV39" i="4"/>
  <c r="BV76" i="4"/>
  <c r="BV91" i="4"/>
  <c r="BV35" i="4"/>
  <c r="BV36" i="4"/>
  <c r="BV71" i="4"/>
  <c r="BV51" i="4"/>
  <c r="BW72" i="4"/>
  <c r="BW22" i="4"/>
  <c r="BW19" i="4"/>
  <c r="BW39" i="4"/>
  <c r="BW76" i="4"/>
  <c r="BW91" i="4"/>
  <c r="BW35" i="4"/>
  <c r="BW36" i="4"/>
  <c r="BW71" i="4"/>
  <c r="BW51" i="4"/>
  <c r="BX72" i="4"/>
  <c r="BX22" i="4"/>
  <c r="BX19" i="4"/>
  <c r="BX39" i="4"/>
  <c r="BX76" i="4"/>
  <c r="BX91" i="4"/>
  <c r="BX35" i="4"/>
  <c r="BX36" i="4"/>
  <c r="BX71" i="4"/>
  <c r="BX51" i="4"/>
  <c r="BY72" i="4"/>
  <c r="BY22" i="4"/>
  <c r="BY19" i="4"/>
  <c r="BY39" i="4"/>
  <c r="BY76" i="4"/>
  <c r="BY91" i="4"/>
  <c r="BY35" i="4"/>
  <c r="BY36" i="4"/>
  <c r="BY71" i="4"/>
  <c r="BY51" i="4"/>
  <c r="BZ72" i="4"/>
  <c r="BZ22" i="4"/>
  <c r="BZ19" i="4"/>
  <c r="BZ39" i="4"/>
  <c r="BZ76" i="4"/>
  <c r="BZ91" i="4"/>
  <c r="BZ35" i="4"/>
  <c r="BZ36" i="4"/>
  <c r="BZ71" i="4"/>
  <c r="BZ51" i="4"/>
  <c r="CA72" i="4"/>
  <c r="CA22" i="4"/>
  <c r="CA19" i="4"/>
  <c r="CA39" i="4"/>
  <c r="CA76" i="4"/>
  <c r="CA91" i="4"/>
  <c r="CA35" i="4"/>
  <c r="CA36" i="4"/>
  <c r="CA71" i="4"/>
  <c r="CA51" i="4"/>
  <c r="CB72" i="4"/>
  <c r="CB22" i="4"/>
  <c r="CB19" i="4"/>
  <c r="CB39" i="4"/>
  <c r="CB76" i="4"/>
  <c r="CB91" i="4"/>
  <c r="CB35" i="4"/>
  <c r="CB36" i="4"/>
  <c r="CB71" i="4"/>
  <c r="CB51" i="4"/>
  <c r="CC72" i="4"/>
  <c r="CC22" i="4"/>
  <c r="CC19" i="4"/>
  <c r="CC39" i="4"/>
  <c r="CC76" i="4"/>
  <c r="CC91" i="4"/>
  <c r="CC35" i="4"/>
  <c r="CC36" i="4"/>
  <c r="CC71" i="4"/>
  <c r="CC51" i="4"/>
  <c r="CD72" i="4"/>
  <c r="CD22" i="4"/>
  <c r="CD19" i="4"/>
  <c r="CD39" i="4"/>
  <c r="CD76" i="4"/>
  <c r="CD91" i="4"/>
  <c r="CD35" i="4"/>
  <c r="CD36" i="4"/>
  <c r="CD71" i="4"/>
  <c r="CD51" i="4"/>
  <c r="CE72" i="4"/>
  <c r="CE22" i="4"/>
  <c r="CE19" i="4"/>
  <c r="CE39" i="4"/>
  <c r="CE76" i="4"/>
  <c r="CE91" i="4"/>
  <c r="CE35" i="4"/>
  <c r="CE36" i="4"/>
  <c r="CE71" i="4"/>
  <c r="CE51" i="4"/>
  <c r="CF72" i="4"/>
  <c r="CF22" i="4"/>
  <c r="CF19" i="4"/>
  <c r="CF39" i="4"/>
  <c r="CF76" i="4"/>
  <c r="CF91" i="4"/>
  <c r="CF35" i="4"/>
  <c r="CF36" i="4"/>
  <c r="CF71" i="4"/>
  <c r="CF51" i="4"/>
  <c r="CG72" i="4"/>
  <c r="CG22" i="4"/>
  <c r="CG19" i="4"/>
  <c r="CG39" i="4"/>
  <c r="CG76" i="4"/>
  <c r="CG91" i="4"/>
  <c r="CG35" i="4"/>
  <c r="CG36" i="4"/>
  <c r="CG71" i="4"/>
  <c r="CG51" i="4"/>
  <c r="CH72" i="4"/>
  <c r="CH22" i="4"/>
  <c r="CH19" i="4"/>
  <c r="CH39" i="4"/>
  <c r="CH76" i="4"/>
  <c r="CH91" i="4"/>
  <c r="CH35" i="4"/>
  <c r="CH36" i="4"/>
  <c r="CH71" i="4"/>
  <c r="CH51" i="4"/>
  <c r="CI72" i="4"/>
  <c r="CI22" i="4"/>
  <c r="CI19" i="4"/>
  <c r="CI39" i="4"/>
  <c r="CI76" i="4"/>
  <c r="CI91" i="4"/>
  <c r="CI35" i="4"/>
  <c r="CI36" i="4"/>
  <c r="CI71" i="4"/>
  <c r="CI51" i="4"/>
  <c r="CJ72" i="4"/>
  <c r="CJ22" i="4"/>
  <c r="CJ19" i="4"/>
  <c r="CJ39" i="4"/>
  <c r="CJ76" i="4"/>
  <c r="CJ91" i="4"/>
  <c r="CJ35" i="4"/>
  <c r="CJ36" i="4"/>
  <c r="CJ71" i="4"/>
  <c r="CJ51" i="4"/>
  <c r="CK72" i="4"/>
  <c r="CK22" i="4"/>
  <c r="CK19" i="4"/>
  <c r="CK39" i="4"/>
  <c r="CK76" i="4"/>
  <c r="CK91" i="4"/>
  <c r="CK35" i="4"/>
  <c r="CK36" i="4"/>
  <c r="CK71" i="4"/>
  <c r="CK51" i="4"/>
  <c r="CL72" i="4"/>
  <c r="CL22" i="4"/>
  <c r="CL19" i="4"/>
  <c r="CL39" i="4"/>
  <c r="CL76" i="4"/>
  <c r="CL91" i="4"/>
  <c r="CL35" i="4"/>
  <c r="CL36" i="4"/>
  <c r="CL71" i="4"/>
  <c r="CL51" i="4"/>
  <c r="CM72" i="4"/>
  <c r="CM22" i="4"/>
  <c r="CM19" i="4"/>
  <c r="CM39" i="4"/>
  <c r="CM76" i="4"/>
  <c r="CM91" i="4"/>
  <c r="CM35" i="4"/>
  <c r="CM36" i="4"/>
  <c r="CM71" i="4"/>
  <c r="CM51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AV90" i="4"/>
  <c r="AV88" i="4"/>
  <c r="AV83" i="4"/>
  <c r="AW90" i="4"/>
  <c r="AW88" i="4"/>
  <c r="AW83" i="4"/>
  <c r="AX90" i="4"/>
  <c r="AX88" i="4"/>
  <c r="AX83" i="4"/>
  <c r="AY90" i="4"/>
  <c r="AY88" i="4"/>
  <c r="AY83" i="4"/>
  <c r="AZ90" i="4"/>
  <c r="AZ88" i="4"/>
  <c r="AZ83" i="4"/>
  <c r="BA90" i="4"/>
  <c r="BA88" i="4"/>
  <c r="BA83" i="4"/>
  <c r="BB90" i="4"/>
  <c r="BB88" i="4"/>
  <c r="BB83" i="4"/>
  <c r="BC90" i="4"/>
  <c r="BC88" i="4"/>
  <c r="BC83" i="4"/>
  <c r="BD90" i="4"/>
  <c r="BD88" i="4"/>
  <c r="BD83" i="4"/>
  <c r="BE90" i="4"/>
  <c r="BE88" i="4"/>
  <c r="BE83" i="4"/>
  <c r="BF90" i="4"/>
  <c r="BF88" i="4"/>
  <c r="BF83" i="4"/>
  <c r="BG90" i="4"/>
  <c r="BG88" i="4"/>
  <c r="BG83" i="4"/>
  <c r="BH90" i="4"/>
  <c r="BH88" i="4"/>
  <c r="BH83" i="4"/>
  <c r="BI90" i="4"/>
  <c r="BI88" i="4"/>
  <c r="BI83" i="4"/>
  <c r="BJ90" i="4"/>
  <c r="BJ88" i="4"/>
  <c r="BJ83" i="4"/>
  <c r="BK90" i="4"/>
  <c r="BK88" i="4"/>
  <c r="BK83" i="4"/>
  <c r="BL90" i="4"/>
  <c r="BL88" i="4"/>
  <c r="BL83" i="4"/>
  <c r="BM90" i="4"/>
  <c r="BM88" i="4"/>
  <c r="BM83" i="4"/>
  <c r="BN90" i="4"/>
  <c r="BN88" i="4"/>
  <c r="BN83" i="4"/>
  <c r="BO90" i="4"/>
  <c r="BO88" i="4"/>
  <c r="BO83" i="4"/>
  <c r="BP90" i="4"/>
  <c r="BP88" i="4"/>
  <c r="BP83" i="4"/>
  <c r="BQ90" i="4"/>
  <c r="BQ88" i="4"/>
  <c r="BQ83" i="4"/>
  <c r="BR90" i="4"/>
  <c r="BR88" i="4"/>
  <c r="BR83" i="4"/>
  <c r="BS90" i="4"/>
  <c r="BS88" i="4"/>
  <c r="BS83" i="4"/>
  <c r="BT90" i="4"/>
  <c r="BT88" i="4"/>
  <c r="BT83" i="4"/>
  <c r="BU90" i="4"/>
  <c r="BU88" i="4"/>
  <c r="BU83" i="4"/>
  <c r="BV90" i="4"/>
  <c r="BV88" i="4"/>
  <c r="BV83" i="4"/>
  <c r="BW90" i="4"/>
  <c r="BW88" i="4"/>
  <c r="BW83" i="4"/>
  <c r="BX90" i="4"/>
  <c r="BX88" i="4"/>
  <c r="BX83" i="4"/>
  <c r="BY90" i="4"/>
  <c r="BY88" i="4"/>
  <c r="BY83" i="4"/>
  <c r="BZ90" i="4"/>
  <c r="BZ88" i="4"/>
  <c r="BZ83" i="4"/>
  <c r="CA90" i="4"/>
  <c r="CA88" i="4"/>
  <c r="CA83" i="4"/>
  <c r="CB90" i="4"/>
  <c r="CB88" i="4"/>
  <c r="CB83" i="4"/>
  <c r="CC90" i="4"/>
  <c r="CC88" i="4"/>
  <c r="CC83" i="4"/>
  <c r="CD90" i="4"/>
  <c r="CD88" i="4"/>
  <c r="CD83" i="4"/>
  <c r="CE90" i="4"/>
  <c r="CE88" i="4"/>
  <c r="CE83" i="4"/>
  <c r="CF90" i="4"/>
  <c r="CF88" i="4"/>
  <c r="CF83" i="4"/>
  <c r="CG90" i="4"/>
  <c r="CG88" i="4"/>
  <c r="CG83" i="4"/>
  <c r="CH90" i="4"/>
  <c r="CH88" i="4"/>
  <c r="CH83" i="4"/>
  <c r="CI90" i="4"/>
  <c r="CI88" i="4"/>
  <c r="CI83" i="4"/>
  <c r="CJ90" i="4"/>
  <c r="CJ88" i="4"/>
  <c r="CJ83" i="4"/>
  <c r="CK90" i="4"/>
  <c r="CK88" i="4"/>
  <c r="CK83" i="4"/>
  <c r="CL90" i="4"/>
  <c r="CL88" i="4"/>
  <c r="CL83" i="4"/>
  <c r="CM90" i="4"/>
  <c r="CM88" i="4"/>
  <c r="CM83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BW104" i="4"/>
  <c r="BX104" i="4"/>
  <c r="BY104" i="4"/>
  <c r="BZ104" i="4"/>
  <c r="CA104" i="4"/>
  <c r="CB104" i="4"/>
  <c r="CC104" i="4"/>
  <c r="CD104" i="4"/>
  <c r="CE104" i="4"/>
  <c r="CF104" i="4"/>
  <c r="CG104" i="4"/>
  <c r="CH104" i="4"/>
  <c r="CI104" i="4"/>
  <c r="CJ104" i="4"/>
  <c r="CK104" i="4"/>
  <c r="CL104" i="4"/>
  <c r="CM104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AV61" i="4"/>
  <c r="AV21" i="4"/>
  <c r="AW61" i="4"/>
  <c r="AW21" i="4"/>
  <c r="AX61" i="4"/>
  <c r="AX21" i="4"/>
  <c r="AY61" i="4"/>
  <c r="AY21" i="4"/>
  <c r="AZ61" i="4"/>
  <c r="AZ21" i="4"/>
  <c r="BA61" i="4"/>
  <c r="BA21" i="4"/>
  <c r="BB61" i="4"/>
  <c r="BB21" i="4"/>
  <c r="BC61" i="4"/>
  <c r="BC21" i="4"/>
  <c r="BD61" i="4"/>
  <c r="BD21" i="4"/>
  <c r="BE61" i="4"/>
  <c r="BE21" i="4"/>
  <c r="BF61" i="4"/>
  <c r="BF21" i="4"/>
  <c r="BG61" i="4"/>
  <c r="BG21" i="4"/>
  <c r="BH61" i="4"/>
  <c r="BH21" i="4"/>
  <c r="BI61" i="4"/>
  <c r="BI21" i="4"/>
  <c r="BJ61" i="4"/>
  <c r="BJ21" i="4"/>
  <c r="BK61" i="4"/>
  <c r="BK21" i="4"/>
  <c r="BL61" i="4"/>
  <c r="BL21" i="4"/>
  <c r="BM61" i="4"/>
  <c r="BM21" i="4"/>
  <c r="BN61" i="4"/>
  <c r="BN21" i="4"/>
  <c r="BO61" i="4"/>
  <c r="BO21" i="4"/>
  <c r="BP61" i="4"/>
  <c r="BP21" i="4"/>
  <c r="BQ61" i="4"/>
  <c r="BQ21" i="4"/>
  <c r="BR61" i="4"/>
  <c r="BR21" i="4"/>
  <c r="BS61" i="4"/>
  <c r="BS21" i="4"/>
  <c r="BT61" i="4"/>
  <c r="BT21" i="4"/>
  <c r="BU61" i="4"/>
  <c r="BU21" i="4"/>
  <c r="BV61" i="4"/>
  <c r="BV21" i="4"/>
  <c r="BW61" i="4"/>
  <c r="BW21" i="4"/>
  <c r="BX61" i="4"/>
  <c r="BX21" i="4"/>
  <c r="BY61" i="4"/>
  <c r="BY21" i="4"/>
  <c r="BZ61" i="4"/>
  <c r="BZ21" i="4"/>
  <c r="CA61" i="4"/>
  <c r="CA21" i="4"/>
  <c r="CB61" i="4"/>
  <c r="CB21" i="4"/>
  <c r="CC61" i="4"/>
  <c r="CC21" i="4"/>
  <c r="CD61" i="4"/>
  <c r="CD21" i="4"/>
  <c r="CE61" i="4"/>
  <c r="CE21" i="4"/>
  <c r="CF61" i="4"/>
  <c r="CF21" i="4"/>
  <c r="CG61" i="4"/>
  <c r="CG21" i="4"/>
  <c r="CH61" i="4"/>
  <c r="CH21" i="4"/>
  <c r="CI61" i="4"/>
  <c r="CI21" i="4"/>
  <c r="CJ61" i="4"/>
  <c r="CJ21" i="4"/>
  <c r="CK61" i="4"/>
  <c r="CK21" i="4"/>
  <c r="CL61" i="4"/>
  <c r="CL21" i="4"/>
  <c r="CM61" i="4"/>
  <c r="CM21" i="4"/>
  <c r="AV120" i="4"/>
  <c r="AV110" i="4"/>
  <c r="AW120" i="4"/>
  <c r="AW110" i="4"/>
  <c r="AX120" i="4"/>
  <c r="AX110" i="4"/>
  <c r="AY120" i="4"/>
  <c r="AY110" i="4"/>
  <c r="AZ120" i="4"/>
  <c r="AZ110" i="4"/>
  <c r="BA120" i="4"/>
  <c r="BA110" i="4"/>
  <c r="BB120" i="4"/>
  <c r="BB110" i="4"/>
  <c r="BC120" i="4"/>
  <c r="BC110" i="4"/>
  <c r="BD120" i="4"/>
  <c r="BD110" i="4"/>
  <c r="BE120" i="4"/>
  <c r="BE110" i="4"/>
  <c r="BF120" i="4"/>
  <c r="BF110" i="4"/>
  <c r="BG120" i="4"/>
  <c r="BG110" i="4"/>
  <c r="BH120" i="4"/>
  <c r="BH110" i="4"/>
  <c r="BI120" i="4"/>
  <c r="BI110" i="4"/>
  <c r="BJ120" i="4"/>
  <c r="BJ110" i="4"/>
  <c r="BK120" i="4"/>
  <c r="BK110" i="4"/>
  <c r="BL120" i="4"/>
  <c r="BL110" i="4"/>
  <c r="BM120" i="4"/>
  <c r="BM110" i="4"/>
  <c r="BN120" i="4"/>
  <c r="BN110" i="4"/>
  <c r="BO120" i="4"/>
  <c r="BO110" i="4"/>
  <c r="BP120" i="4"/>
  <c r="BP110" i="4"/>
  <c r="BQ120" i="4"/>
  <c r="BQ110" i="4"/>
  <c r="BR120" i="4"/>
  <c r="BR110" i="4"/>
  <c r="BS120" i="4"/>
  <c r="BS110" i="4"/>
  <c r="BT120" i="4"/>
  <c r="BT110" i="4"/>
  <c r="BU120" i="4"/>
  <c r="BU110" i="4"/>
  <c r="BV120" i="4"/>
  <c r="BV110" i="4"/>
  <c r="BW120" i="4"/>
  <c r="BW110" i="4"/>
  <c r="BX120" i="4"/>
  <c r="BX110" i="4"/>
  <c r="BY120" i="4"/>
  <c r="BY110" i="4"/>
  <c r="BZ120" i="4"/>
  <c r="BZ110" i="4"/>
  <c r="CA120" i="4"/>
  <c r="CA110" i="4"/>
  <c r="CB120" i="4"/>
  <c r="CB110" i="4"/>
  <c r="CC120" i="4"/>
  <c r="CC110" i="4"/>
  <c r="CD120" i="4"/>
  <c r="CD110" i="4"/>
  <c r="CE120" i="4"/>
  <c r="CE110" i="4"/>
  <c r="CF120" i="4"/>
  <c r="CF110" i="4"/>
  <c r="CG120" i="4"/>
  <c r="CG110" i="4"/>
  <c r="CH120" i="4"/>
  <c r="CH110" i="4"/>
  <c r="CI120" i="4"/>
  <c r="CI110" i="4"/>
  <c r="CJ120" i="4"/>
  <c r="CJ110" i="4"/>
  <c r="CK120" i="4"/>
  <c r="CK110" i="4"/>
  <c r="CL120" i="4"/>
  <c r="CL110" i="4"/>
  <c r="CM120" i="4"/>
  <c r="CM110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BK118" i="4"/>
  <c r="BL118" i="4"/>
  <c r="BM118" i="4"/>
  <c r="BN118" i="4"/>
  <c r="BO118" i="4"/>
  <c r="BP118" i="4"/>
  <c r="BQ118" i="4"/>
  <c r="BR118" i="4"/>
  <c r="BS118" i="4"/>
  <c r="BT118" i="4"/>
  <c r="BU118" i="4"/>
  <c r="BV118" i="4"/>
  <c r="BW118" i="4"/>
  <c r="BX118" i="4"/>
  <c r="BY118" i="4"/>
  <c r="BZ118" i="4"/>
  <c r="CA118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AV3" i="4" l="1"/>
  <c r="AV111" i="4"/>
  <c r="AV114" i="4"/>
  <c r="AW3" i="4"/>
  <c r="AW111" i="4"/>
  <c r="AW114" i="4"/>
  <c r="AX3" i="4"/>
  <c r="AX111" i="4"/>
  <c r="AX114" i="4"/>
  <c r="AY3" i="4"/>
  <c r="AY111" i="4"/>
  <c r="AY114" i="4"/>
  <c r="AZ3" i="4"/>
  <c r="AZ111" i="4"/>
  <c r="AZ114" i="4"/>
  <c r="BA3" i="4"/>
  <c r="BA111" i="4"/>
  <c r="BA114" i="4"/>
  <c r="BB3" i="4"/>
  <c r="BB111" i="4"/>
  <c r="BB114" i="4"/>
  <c r="BC3" i="4"/>
  <c r="BC111" i="4"/>
  <c r="BC114" i="4"/>
  <c r="BD3" i="4"/>
  <c r="BD111" i="4"/>
  <c r="BD114" i="4"/>
  <c r="BE3" i="4"/>
  <c r="BE111" i="4"/>
  <c r="BE114" i="4"/>
  <c r="BF3" i="4"/>
  <c r="BF111" i="4"/>
  <c r="BF114" i="4"/>
  <c r="BG3" i="4"/>
  <c r="BG111" i="4"/>
  <c r="BG114" i="4"/>
  <c r="BH3" i="4"/>
  <c r="BH111" i="4"/>
  <c r="BH114" i="4"/>
  <c r="BI3" i="4"/>
  <c r="BI111" i="4"/>
  <c r="BI114" i="4"/>
  <c r="BJ3" i="4"/>
  <c r="BJ111" i="4"/>
  <c r="BJ114" i="4"/>
  <c r="BK3" i="4"/>
  <c r="BK111" i="4"/>
  <c r="BK114" i="4"/>
  <c r="BL3" i="4"/>
  <c r="BL111" i="4"/>
  <c r="BL114" i="4"/>
  <c r="BM3" i="4"/>
  <c r="BM111" i="4"/>
  <c r="BM114" i="4"/>
  <c r="BN3" i="4"/>
  <c r="BN111" i="4"/>
  <c r="BN114" i="4"/>
  <c r="BO3" i="4"/>
  <c r="BO111" i="4"/>
  <c r="BO114" i="4"/>
  <c r="BP3" i="4"/>
  <c r="BP111" i="4"/>
  <c r="BP114" i="4"/>
  <c r="BQ3" i="4"/>
  <c r="BQ111" i="4"/>
  <c r="BQ114" i="4"/>
  <c r="BR3" i="4"/>
  <c r="BR111" i="4"/>
  <c r="BR114" i="4"/>
  <c r="BS3" i="4"/>
  <c r="BS111" i="4"/>
  <c r="BS114" i="4"/>
  <c r="BT3" i="4"/>
  <c r="BT111" i="4"/>
  <c r="BT114" i="4"/>
  <c r="BU3" i="4"/>
  <c r="BU111" i="4"/>
  <c r="BU114" i="4"/>
  <c r="BV3" i="4"/>
  <c r="BV111" i="4"/>
  <c r="BV114" i="4"/>
  <c r="BW3" i="4"/>
  <c r="BW111" i="4"/>
  <c r="BW114" i="4"/>
  <c r="BX3" i="4"/>
  <c r="BX111" i="4"/>
  <c r="BX114" i="4"/>
  <c r="BY3" i="4"/>
  <c r="BY111" i="4"/>
  <c r="BY114" i="4"/>
  <c r="BZ3" i="4"/>
  <c r="BZ111" i="4"/>
  <c r="BZ114" i="4"/>
  <c r="CA3" i="4"/>
  <c r="CA111" i="4"/>
  <c r="CA114" i="4"/>
  <c r="CB3" i="4"/>
  <c r="CB111" i="4"/>
  <c r="CB114" i="4"/>
  <c r="CC3" i="4"/>
  <c r="CC111" i="4"/>
  <c r="CC114" i="4"/>
  <c r="CD3" i="4"/>
  <c r="CD111" i="4"/>
  <c r="CD114" i="4"/>
  <c r="CE3" i="4"/>
  <c r="CE111" i="4"/>
  <c r="CE114" i="4"/>
  <c r="CF3" i="4"/>
  <c r="CF111" i="4"/>
  <c r="CF114" i="4"/>
  <c r="CG3" i="4"/>
  <c r="CG111" i="4"/>
  <c r="CG114" i="4"/>
  <c r="CH3" i="4"/>
  <c r="CH111" i="4"/>
  <c r="CH114" i="4"/>
  <c r="CI3" i="4"/>
  <c r="CI111" i="4"/>
  <c r="CI114" i="4"/>
  <c r="CJ3" i="4"/>
  <c r="CJ111" i="4"/>
  <c r="CJ114" i="4"/>
  <c r="CK3" i="4"/>
  <c r="CK111" i="4"/>
  <c r="CK114" i="4"/>
  <c r="CL3" i="4"/>
  <c r="CL111" i="4"/>
  <c r="CL114" i="4"/>
  <c r="CM3" i="4"/>
  <c r="CM111" i="4"/>
  <c r="CM114" i="4"/>
  <c r="AV41" i="4"/>
  <c r="AV99" i="4"/>
  <c r="AV50" i="4"/>
  <c r="AW41" i="4"/>
  <c r="AW99" i="4"/>
  <c r="AW50" i="4"/>
  <c r="AX41" i="4"/>
  <c r="AX99" i="4"/>
  <c r="AX50" i="4"/>
  <c r="AY41" i="4"/>
  <c r="AY99" i="4"/>
  <c r="AY50" i="4"/>
  <c r="AZ41" i="4"/>
  <c r="AZ99" i="4"/>
  <c r="AZ50" i="4"/>
  <c r="BA41" i="4"/>
  <c r="BA99" i="4"/>
  <c r="BA50" i="4"/>
  <c r="BB41" i="4"/>
  <c r="BB99" i="4"/>
  <c r="BB50" i="4"/>
  <c r="BC41" i="4"/>
  <c r="BC99" i="4"/>
  <c r="BC50" i="4"/>
  <c r="BD41" i="4"/>
  <c r="BD99" i="4"/>
  <c r="BD50" i="4"/>
  <c r="BE41" i="4"/>
  <c r="BE99" i="4"/>
  <c r="BE50" i="4"/>
  <c r="BF41" i="4"/>
  <c r="BF99" i="4"/>
  <c r="BF50" i="4"/>
  <c r="BG41" i="4"/>
  <c r="BG99" i="4"/>
  <c r="BG50" i="4"/>
  <c r="BH41" i="4"/>
  <c r="BH99" i="4"/>
  <c r="BH50" i="4"/>
  <c r="BI41" i="4"/>
  <c r="BI99" i="4"/>
  <c r="BI50" i="4"/>
  <c r="BJ41" i="4"/>
  <c r="BJ99" i="4"/>
  <c r="BJ50" i="4"/>
  <c r="BK41" i="4"/>
  <c r="BK99" i="4"/>
  <c r="BK50" i="4"/>
  <c r="BL41" i="4"/>
  <c r="BL99" i="4"/>
  <c r="BL50" i="4"/>
  <c r="BM41" i="4"/>
  <c r="BM99" i="4"/>
  <c r="BM50" i="4"/>
  <c r="BN41" i="4"/>
  <c r="BN99" i="4"/>
  <c r="BN50" i="4"/>
  <c r="BO41" i="4"/>
  <c r="BO99" i="4"/>
  <c r="BO50" i="4"/>
  <c r="BP41" i="4"/>
  <c r="BP99" i="4"/>
  <c r="BP50" i="4"/>
  <c r="BQ41" i="4"/>
  <c r="BQ99" i="4"/>
  <c r="BQ50" i="4"/>
  <c r="BR41" i="4"/>
  <c r="BR99" i="4"/>
  <c r="BR50" i="4"/>
  <c r="BS41" i="4"/>
  <c r="BS99" i="4"/>
  <c r="BS50" i="4"/>
  <c r="BT41" i="4"/>
  <c r="BT99" i="4"/>
  <c r="BT50" i="4"/>
  <c r="BU41" i="4"/>
  <c r="BU99" i="4"/>
  <c r="BU50" i="4"/>
  <c r="BV41" i="4"/>
  <c r="BV99" i="4"/>
  <c r="BV50" i="4"/>
  <c r="BW41" i="4"/>
  <c r="BW99" i="4"/>
  <c r="BW50" i="4"/>
  <c r="BX41" i="4"/>
  <c r="BX99" i="4"/>
  <c r="BX50" i="4"/>
  <c r="BY41" i="4"/>
  <c r="BY99" i="4"/>
  <c r="BY50" i="4"/>
  <c r="BZ41" i="4"/>
  <c r="BZ99" i="4"/>
  <c r="BZ50" i="4"/>
  <c r="CA41" i="4"/>
  <c r="CA99" i="4"/>
  <c r="CA50" i="4"/>
  <c r="CB41" i="4"/>
  <c r="CB99" i="4"/>
  <c r="CB50" i="4"/>
  <c r="CC41" i="4"/>
  <c r="CC99" i="4"/>
  <c r="CC50" i="4"/>
  <c r="CD41" i="4"/>
  <c r="CD99" i="4"/>
  <c r="CD50" i="4"/>
  <c r="CE41" i="4"/>
  <c r="CE99" i="4"/>
  <c r="CE50" i="4"/>
  <c r="CF41" i="4"/>
  <c r="CF99" i="4"/>
  <c r="CF50" i="4"/>
  <c r="CG41" i="4"/>
  <c r="CG99" i="4"/>
  <c r="CG50" i="4"/>
  <c r="CH41" i="4"/>
  <c r="CH99" i="4"/>
  <c r="CH50" i="4"/>
  <c r="CI41" i="4"/>
  <c r="CI99" i="4"/>
  <c r="CI50" i="4"/>
  <c r="CJ41" i="4"/>
  <c r="CJ99" i="4"/>
  <c r="CJ50" i="4"/>
  <c r="CK41" i="4"/>
  <c r="CK99" i="4"/>
  <c r="CK50" i="4"/>
  <c r="CL41" i="4"/>
  <c r="CL99" i="4"/>
  <c r="CL50" i="4"/>
  <c r="CM41" i="4"/>
  <c r="CM99" i="4"/>
  <c r="CM50" i="4"/>
  <c r="AV67" i="4"/>
  <c r="AV27" i="4"/>
  <c r="AV40" i="4"/>
  <c r="AV84" i="4"/>
  <c r="AW67" i="4"/>
  <c r="AW27" i="4"/>
  <c r="AW40" i="4"/>
  <c r="AW84" i="4"/>
  <c r="AX67" i="4"/>
  <c r="AX27" i="4"/>
  <c r="AX40" i="4"/>
  <c r="AX84" i="4"/>
  <c r="AY67" i="4"/>
  <c r="AY27" i="4"/>
  <c r="AY40" i="4"/>
  <c r="AY84" i="4"/>
  <c r="AZ67" i="4"/>
  <c r="AZ27" i="4"/>
  <c r="AZ40" i="4"/>
  <c r="AZ84" i="4"/>
  <c r="BA67" i="4"/>
  <c r="BA27" i="4"/>
  <c r="BA40" i="4"/>
  <c r="BA84" i="4"/>
  <c r="BB67" i="4"/>
  <c r="BB27" i="4"/>
  <c r="BB40" i="4"/>
  <c r="BB84" i="4"/>
  <c r="BC67" i="4"/>
  <c r="BC27" i="4"/>
  <c r="BC40" i="4"/>
  <c r="BC84" i="4"/>
  <c r="BD67" i="4"/>
  <c r="BD27" i="4"/>
  <c r="BD40" i="4"/>
  <c r="BD84" i="4"/>
  <c r="BE67" i="4"/>
  <c r="BE27" i="4"/>
  <c r="BE40" i="4"/>
  <c r="BE84" i="4"/>
  <c r="BF67" i="4"/>
  <c r="BF27" i="4"/>
  <c r="BF40" i="4"/>
  <c r="BF84" i="4"/>
  <c r="BG67" i="4"/>
  <c r="BG27" i="4"/>
  <c r="BG40" i="4"/>
  <c r="BG84" i="4"/>
  <c r="BH67" i="4"/>
  <c r="BH27" i="4"/>
  <c r="BH40" i="4"/>
  <c r="BH84" i="4"/>
  <c r="BI67" i="4"/>
  <c r="BI27" i="4"/>
  <c r="BI40" i="4"/>
  <c r="BI84" i="4"/>
  <c r="BJ67" i="4"/>
  <c r="BJ27" i="4"/>
  <c r="BJ40" i="4"/>
  <c r="BJ84" i="4"/>
  <c r="BK67" i="4"/>
  <c r="BK27" i="4"/>
  <c r="BK40" i="4"/>
  <c r="BK84" i="4"/>
  <c r="BL67" i="4"/>
  <c r="BL27" i="4"/>
  <c r="BL40" i="4"/>
  <c r="BL84" i="4"/>
  <c r="BM67" i="4"/>
  <c r="BM27" i="4"/>
  <c r="BM40" i="4"/>
  <c r="BM84" i="4"/>
  <c r="BN67" i="4"/>
  <c r="BN27" i="4"/>
  <c r="BN40" i="4"/>
  <c r="BN84" i="4"/>
  <c r="BO67" i="4"/>
  <c r="BO27" i="4"/>
  <c r="BO40" i="4"/>
  <c r="BO84" i="4"/>
  <c r="BP67" i="4"/>
  <c r="BP27" i="4"/>
  <c r="BP40" i="4"/>
  <c r="BP84" i="4"/>
  <c r="BQ67" i="4"/>
  <c r="BQ27" i="4"/>
  <c r="BQ40" i="4"/>
  <c r="BQ84" i="4"/>
  <c r="BR67" i="4"/>
  <c r="BR27" i="4"/>
  <c r="BR40" i="4"/>
  <c r="BR84" i="4"/>
  <c r="BS67" i="4"/>
  <c r="BS27" i="4"/>
  <c r="BS40" i="4"/>
  <c r="BS84" i="4"/>
  <c r="BT67" i="4"/>
  <c r="BT27" i="4"/>
  <c r="BT40" i="4"/>
  <c r="BT84" i="4"/>
  <c r="BU67" i="4"/>
  <c r="BU27" i="4"/>
  <c r="BU40" i="4"/>
  <c r="BU84" i="4"/>
  <c r="BV67" i="4"/>
  <c r="BV27" i="4"/>
  <c r="BV40" i="4"/>
  <c r="BV84" i="4"/>
  <c r="BW67" i="4"/>
  <c r="BW27" i="4"/>
  <c r="BW40" i="4"/>
  <c r="BW84" i="4"/>
  <c r="BX67" i="4"/>
  <c r="BX27" i="4"/>
  <c r="BX40" i="4"/>
  <c r="BX84" i="4"/>
  <c r="BY67" i="4"/>
  <c r="BY27" i="4"/>
  <c r="BY40" i="4"/>
  <c r="BY84" i="4"/>
  <c r="BZ67" i="4"/>
  <c r="BZ27" i="4"/>
  <c r="BZ40" i="4"/>
  <c r="BZ84" i="4"/>
  <c r="CA67" i="4"/>
  <c r="CA27" i="4"/>
  <c r="CA40" i="4"/>
  <c r="CA84" i="4"/>
  <c r="CB67" i="4"/>
  <c r="CB27" i="4"/>
  <c r="CB40" i="4"/>
  <c r="CB84" i="4"/>
  <c r="CC67" i="4"/>
  <c r="CC27" i="4"/>
  <c r="CC40" i="4"/>
  <c r="CC84" i="4"/>
  <c r="CD67" i="4"/>
  <c r="CD27" i="4"/>
  <c r="CD40" i="4"/>
  <c r="CD84" i="4"/>
  <c r="CE67" i="4"/>
  <c r="CE27" i="4"/>
  <c r="CE40" i="4"/>
  <c r="CE84" i="4"/>
  <c r="CF67" i="4"/>
  <c r="CF27" i="4"/>
  <c r="CF40" i="4"/>
  <c r="CF84" i="4"/>
  <c r="CG67" i="4"/>
  <c r="CG27" i="4"/>
  <c r="CG40" i="4"/>
  <c r="CG84" i="4"/>
  <c r="CH67" i="4"/>
  <c r="CH27" i="4"/>
  <c r="CH40" i="4"/>
  <c r="CH84" i="4"/>
  <c r="CI67" i="4"/>
  <c r="CI27" i="4"/>
  <c r="CI40" i="4"/>
  <c r="CI84" i="4"/>
  <c r="CJ67" i="4"/>
  <c r="CJ27" i="4"/>
  <c r="CJ40" i="4"/>
  <c r="CJ84" i="4"/>
  <c r="CK67" i="4"/>
  <c r="CK27" i="4"/>
  <c r="CK40" i="4"/>
  <c r="CK84" i="4"/>
  <c r="CL67" i="4"/>
  <c r="CL27" i="4"/>
  <c r="CL40" i="4"/>
  <c r="CL84" i="4"/>
  <c r="CM67" i="4"/>
  <c r="CM27" i="4"/>
  <c r="CM40" i="4"/>
  <c r="CM84" i="4"/>
  <c r="AV73" i="4"/>
  <c r="AV62" i="4"/>
  <c r="AV101" i="4"/>
  <c r="AV26" i="4"/>
  <c r="AW73" i="4"/>
  <c r="AW62" i="4"/>
  <c r="AW101" i="4"/>
  <c r="AW26" i="4"/>
  <c r="AX73" i="4"/>
  <c r="AX62" i="4"/>
  <c r="AX101" i="4"/>
  <c r="AX26" i="4"/>
  <c r="AY73" i="4"/>
  <c r="AY62" i="4"/>
  <c r="AY101" i="4"/>
  <c r="AY26" i="4"/>
  <c r="AZ73" i="4"/>
  <c r="AZ62" i="4"/>
  <c r="AZ101" i="4"/>
  <c r="AZ26" i="4"/>
  <c r="BA73" i="4"/>
  <c r="BA62" i="4"/>
  <c r="BA101" i="4"/>
  <c r="BA26" i="4"/>
  <c r="BB73" i="4"/>
  <c r="BB62" i="4"/>
  <c r="BB101" i="4"/>
  <c r="BB26" i="4"/>
  <c r="BC73" i="4"/>
  <c r="BC62" i="4"/>
  <c r="BC101" i="4"/>
  <c r="BC26" i="4"/>
  <c r="BD73" i="4"/>
  <c r="BD62" i="4"/>
  <c r="BD101" i="4"/>
  <c r="BD26" i="4"/>
  <c r="BE73" i="4"/>
  <c r="BE62" i="4"/>
  <c r="BE101" i="4"/>
  <c r="BE26" i="4"/>
  <c r="BF73" i="4"/>
  <c r="BF62" i="4"/>
  <c r="BF101" i="4"/>
  <c r="BF26" i="4"/>
  <c r="BG73" i="4"/>
  <c r="BG62" i="4"/>
  <c r="BG101" i="4"/>
  <c r="BG26" i="4"/>
  <c r="BH73" i="4"/>
  <c r="BH62" i="4"/>
  <c r="BH101" i="4"/>
  <c r="BH26" i="4"/>
  <c r="BI73" i="4"/>
  <c r="BI62" i="4"/>
  <c r="BI101" i="4"/>
  <c r="BI26" i="4"/>
  <c r="BJ73" i="4"/>
  <c r="BJ62" i="4"/>
  <c r="BJ101" i="4"/>
  <c r="BJ26" i="4"/>
  <c r="BK73" i="4"/>
  <c r="BK62" i="4"/>
  <c r="BK101" i="4"/>
  <c r="BK26" i="4"/>
  <c r="BL73" i="4"/>
  <c r="BL62" i="4"/>
  <c r="BL101" i="4"/>
  <c r="BL26" i="4"/>
  <c r="BM73" i="4"/>
  <c r="BM62" i="4"/>
  <c r="BM101" i="4"/>
  <c r="BM26" i="4"/>
  <c r="BN73" i="4"/>
  <c r="BN62" i="4"/>
  <c r="BN101" i="4"/>
  <c r="BN26" i="4"/>
  <c r="BO73" i="4"/>
  <c r="BO62" i="4"/>
  <c r="BO101" i="4"/>
  <c r="BO26" i="4"/>
  <c r="BP73" i="4"/>
  <c r="BP62" i="4"/>
  <c r="BP101" i="4"/>
  <c r="BP26" i="4"/>
  <c r="BQ73" i="4"/>
  <c r="BQ62" i="4"/>
  <c r="BQ101" i="4"/>
  <c r="BQ26" i="4"/>
  <c r="BR73" i="4"/>
  <c r="BR62" i="4"/>
  <c r="BR101" i="4"/>
  <c r="BR26" i="4"/>
  <c r="BS73" i="4"/>
  <c r="BS62" i="4"/>
  <c r="BS101" i="4"/>
  <c r="BS26" i="4"/>
  <c r="BT73" i="4"/>
  <c r="BT62" i="4"/>
  <c r="BT101" i="4"/>
  <c r="BT26" i="4"/>
  <c r="BU73" i="4"/>
  <c r="BU62" i="4"/>
  <c r="BU101" i="4"/>
  <c r="BU26" i="4"/>
  <c r="BV73" i="4"/>
  <c r="BV62" i="4"/>
  <c r="BV101" i="4"/>
  <c r="BV26" i="4"/>
  <c r="BW73" i="4"/>
  <c r="BW62" i="4"/>
  <c r="BW101" i="4"/>
  <c r="BW26" i="4"/>
  <c r="BX73" i="4"/>
  <c r="BX62" i="4"/>
  <c r="BX101" i="4"/>
  <c r="BX26" i="4"/>
  <c r="BY73" i="4"/>
  <c r="BY62" i="4"/>
  <c r="BY101" i="4"/>
  <c r="BY26" i="4"/>
  <c r="BZ73" i="4"/>
  <c r="BZ62" i="4"/>
  <c r="BZ101" i="4"/>
  <c r="BZ26" i="4"/>
  <c r="CA73" i="4"/>
  <c r="CA62" i="4"/>
  <c r="CA101" i="4"/>
  <c r="CA26" i="4"/>
  <c r="CB73" i="4"/>
  <c r="CB62" i="4"/>
  <c r="CB101" i="4"/>
  <c r="CB26" i="4"/>
  <c r="CC73" i="4"/>
  <c r="CC62" i="4"/>
  <c r="CC101" i="4"/>
  <c r="CC26" i="4"/>
  <c r="CD73" i="4"/>
  <c r="CD62" i="4"/>
  <c r="CD101" i="4"/>
  <c r="CD26" i="4"/>
  <c r="CE73" i="4"/>
  <c r="CE62" i="4"/>
  <c r="CE101" i="4"/>
  <c r="CE26" i="4"/>
  <c r="CF73" i="4"/>
  <c r="CF62" i="4"/>
  <c r="CF101" i="4"/>
  <c r="CF26" i="4"/>
  <c r="CG73" i="4"/>
  <c r="CG62" i="4"/>
  <c r="CG101" i="4"/>
  <c r="CG26" i="4"/>
  <c r="CH73" i="4"/>
  <c r="CH62" i="4"/>
  <c r="CH101" i="4"/>
  <c r="CH26" i="4"/>
  <c r="CI73" i="4"/>
  <c r="CI62" i="4"/>
  <c r="CI101" i="4"/>
  <c r="CI26" i="4"/>
  <c r="CJ73" i="4"/>
  <c r="CJ62" i="4"/>
  <c r="CJ101" i="4"/>
  <c r="CJ26" i="4"/>
  <c r="CK73" i="4"/>
  <c r="CK62" i="4"/>
  <c r="CK101" i="4"/>
  <c r="CK26" i="4"/>
  <c r="CL73" i="4"/>
  <c r="CL62" i="4"/>
  <c r="CL101" i="4"/>
  <c r="CL26" i="4"/>
  <c r="CM73" i="4"/>
  <c r="CM62" i="4"/>
  <c r="CM101" i="4"/>
  <c r="CM26" i="4"/>
  <c r="AV49" i="4" l="1"/>
  <c r="AV109" i="4"/>
  <c r="AV43" i="4"/>
  <c r="AV7" i="4"/>
  <c r="AW49" i="4"/>
  <c r="AW109" i="4"/>
  <c r="AW43" i="4"/>
  <c r="AW7" i="4"/>
  <c r="AX49" i="4"/>
  <c r="AX109" i="4"/>
  <c r="AX43" i="4"/>
  <c r="AX7" i="4"/>
  <c r="AY49" i="4"/>
  <c r="AY109" i="4"/>
  <c r="AY43" i="4"/>
  <c r="AY7" i="4"/>
  <c r="AZ49" i="4"/>
  <c r="AZ109" i="4"/>
  <c r="AZ43" i="4"/>
  <c r="AZ7" i="4"/>
  <c r="BA49" i="4"/>
  <c r="BA109" i="4"/>
  <c r="BA43" i="4"/>
  <c r="BA7" i="4"/>
  <c r="BB49" i="4"/>
  <c r="BB109" i="4"/>
  <c r="BB43" i="4"/>
  <c r="BB7" i="4"/>
  <c r="BC49" i="4"/>
  <c r="BC109" i="4"/>
  <c r="BC43" i="4"/>
  <c r="BC7" i="4"/>
  <c r="BD49" i="4"/>
  <c r="BD109" i="4"/>
  <c r="BD43" i="4"/>
  <c r="BD7" i="4"/>
  <c r="BE49" i="4"/>
  <c r="BE109" i="4"/>
  <c r="BE43" i="4"/>
  <c r="BE7" i="4"/>
  <c r="BF49" i="4"/>
  <c r="BF109" i="4"/>
  <c r="BF43" i="4"/>
  <c r="BF7" i="4"/>
  <c r="BG49" i="4"/>
  <c r="BG109" i="4"/>
  <c r="BG43" i="4"/>
  <c r="BG7" i="4"/>
  <c r="BH49" i="4"/>
  <c r="BH109" i="4"/>
  <c r="BH43" i="4"/>
  <c r="BH7" i="4"/>
  <c r="BI49" i="4"/>
  <c r="BI109" i="4"/>
  <c r="BI43" i="4"/>
  <c r="BI7" i="4"/>
  <c r="BJ49" i="4"/>
  <c r="BJ109" i="4"/>
  <c r="BJ43" i="4"/>
  <c r="BJ7" i="4"/>
  <c r="BK49" i="4"/>
  <c r="BK109" i="4"/>
  <c r="BK43" i="4"/>
  <c r="BK7" i="4"/>
  <c r="BL49" i="4"/>
  <c r="BL109" i="4"/>
  <c r="BL43" i="4"/>
  <c r="BL7" i="4"/>
  <c r="BM49" i="4"/>
  <c r="BM109" i="4"/>
  <c r="BM43" i="4"/>
  <c r="BM7" i="4"/>
  <c r="BN49" i="4"/>
  <c r="BN109" i="4"/>
  <c r="BN43" i="4"/>
  <c r="BN7" i="4"/>
  <c r="BO49" i="4"/>
  <c r="BO109" i="4"/>
  <c r="BO43" i="4"/>
  <c r="BO7" i="4"/>
  <c r="BP49" i="4"/>
  <c r="BP109" i="4"/>
  <c r="BP43" i="4"/>
  <c r="BP7" i="4"/>
  <c r="BQ49" i="4"/>
  <c r="BQ109" i="4"/>
  <c r="BQ43" i="4"/>
  <c r="BQ7" i="4"/>
  <c r="BR49" i="4"/>
  <c r="BR109" i="4"/>
  <c r="BR43" i="4"/>
  <c r="BR7" i="4"/>
  <c r="BS49" i="4"/>
  <c r="BS109" i="4"/>
  <c r="BS43" i="4"/>
  <c r="BS7" i="4"/>
  <c r="BT49" i="4"/>
  <c r="BT109" i="4"/>
  <c r="BT43" i="4"/>
  <c r="BT7" i="4"/>
  <c r="BU49" i="4"/>
  <c r="BU109" i="4"/>
  <c r="BU43" i="4"/>
  <c r="BU7" i="4"/>
  <c r="BV49" i="4"/>
  <c r="BV109" i="4"/>
  <c r="BV43" i="4"/>
  <c r="BV7" i="4"/>
  <c r="BW49" i="4"/>
  <c r="BW109" i="4"/>
  <c r="BW43" i="4"/>
  <c r="BW7" i="4"/>
  <c r="BX49" i="4"/>
  <c r="BX109" i="4"/>
  <c r="BX43" i="4"/>
  <c r="BX7" i="4"/>
  <c r="BY49" i="4"/>
  <c r="BY109" i="4"/>
  <c r="BY43" i="4"/>
  <c r="BY7" i="4"/>
  <c r="BZ49" i="4"/>
  <c r="BZ109" i="4"/>
  <c r="BZ43" i="4"/>
  <c r="BZ7" i="4"/>
  <c r="CA49" i="4"/>
  <c r="CA109" i="4"/>
  <c r="CA43" i="4"/>
  <c r="CA7" i="4"/>
  <c r="CB49" i="4"/>
  <c r="CB109" i="4"/>
  <c r="CB43" i="4"/>
  <c r="CB7" i="4"/>
  <c r="CC49" i="4"/>
  <c r="CC109" i="4"/>
  <c r="CC43" i="4"/>
  <c r="CC7" i="4"/>
  <c r="CD49" i="4"/>
  <c r="CD109" i="4"/>
  <c r="CD43" i="4"/>
  <c r="CD7" i="4"/>
  <c r="CE49" i="4"/>
  <c r="CE109" i="4"/>
  <c r="CE43" i="4"/>
  <c r="CE7" i="4"/>
  <c r="CF49" i="4"/>
  <c r="CF109" i="4"/>
  <c r="CF43" i="4"/>
  <c r="CF7" i="4"/>
  <c r="CG49" i="4"/>
  <c r="CG109" i="4"/>
  <c r="CG43" i="4"/>
  <c r="CG7" i="4"/>
  <c r="CH49" i="4"/>
  <c r="CH109" i="4"/>
  <c r="CH43" i="4"/>
  <c r="CH7" i="4"/>
  <c r="CI49" i="4"/>
  <c r="CI109" i="4"/>
  <c r="CI43" i="4"/>
  <c r="CI7" i="4"/>
  <c r="CJ49" i="4"/>
  <c r="CJ109" i="4"/>
  <c r="CJ43" i="4"/>
  <c r="CJ7" i="4"/>
  <c r="CK49" i="4"/>
  <c r="CK109" i="4"/>
  <c r="CK43" i="4"/>
  <c r="CK7" i="4"/>
  <c r="CL49" i="4"/>
  <c r="CL109" i="4"/>
  <c r="CL43" i="4"/>
  <c r="CL7" i="4"/>
  <c r="CM49" i="4"/>
  <c r="CM109" i="4"/>
  <c r="CM43" i="4"/>
  <c r="CM7" i="4"/>
  <c r="AV60" i="4"/>
  <c r="AV56" i="4"/>
  <c r="AV32" i="4"/>
  <c r="AV103" i="4"/>
  <c r="AV107" i="4"/>
  <c r="AV66" i="4"/>
  <c r="AW60" i="4"/>
  <c r="AW56" i="4"/>
  <c r="AW32" i="4"/>
  <c r="AW103" i="4"/>
  <c r="AW107" i="4"/>
  <c r="AW66" i="4"/>
  <c r="AX60" i="4"/>
  <c r="AX56" i="4"/>
  <c r="AX32" i="4"/>
  <c r="AX103" i="4"/>
  <c r="AX107" i="4"/>
  <c r="AX66" i="4"/>
  <c r="AY60" i="4"/>
  <c r="AY56" i="4"/>
  <c r="AY32" i="4"/>
  <c r="AY103" i="4"/>
  <c r="AY107" i="4"/>
  <c r="AY66" i="4"/>
  <c r="AZ60" i="4"/>
  <c r="AZ56" i="4"/>
  <c r="AZ32" i="4"/>
  <c r="AZ103" i="4"/>
  <c r="AZ107" i="4"/>
  <c r="AZ66" i="4"/>
  <c r="BA60" i="4"/>
  <c r="BA56" i="4"/>
  <c r="BA32" i="4"/>
  <c r="BA103" i="4"/>
  <c r="BA107" i="4"/>
  <c r="BA66" i="4"/>
  <c r="BB60" i="4"/>
  <c r="BB56" i="4"/>
  <c r="BB32" i="4"/>
  <c r="BB103" i="4"/>
  <c r="BB107" i="4"/>
  <c r="BB66" i="4"/>
  <c r="BC60" i="4"/>
  <c r="BC56" i="4"/>
  <c r="BC32" i="4"/>
  <c r="BC103" i="4"/>
  <c r="BC107" i="4"/>
  <c r="BC66" i="4"/>
  <c r="BD60" i="4"/>
  <c r="BD56" i="4"/>
  <c r="BD32" i="4"/>
  <c r="BD103" i="4"/>
  <c r="BD107" i="4"/>
  <c r="BD66" i="4"/>
  <c r="BE60" i="4"/>
  <c r="BE56" i="4"/>
  <c r="BE32" i="4"/>
  <c r="BE103" i="4"/>
  <c r="BE107" i="4"/>
  <c r="BE66" i="4"/>
  <c r="BF60" i="4"/>
  <c r="BF56" i="4"/>
  <c r="BF32" i="4"/>
  <c r="BF103" i="4"/>
  <c r="BF107" i="4"/>
  <c r="BF66" i="4"/>
  <c r="BG60" i="4"/>
  <c r="BG56" i="4"/>
  <c r="BG32" i="4"/>
  <c r="BG103" i="4"/>
  <c r="BG107" i="4"/>
  <c r="BG66" i="4"/>
  <c r="BH60" i="4"/>
  <c r="BH56" i="4"/>
  <c r="BH32" i="4"/>
  <c r="BH103" i="4"/>
  <c r="BH107" i="4"/>
  <c r="BH66" i="4"/>
  <c r="BI60" i="4"/>
  <c r="BI56" i="4"/>
  <c r="BI32" i="4"/>
  <c r="BI103" i="4"/>
  <c r="BI107" i="4"/>
  <c r="BI66" i="4"/>
  <c r="BJ60" i="4"/>
  <c r="BJ56" i="4"/>
  <c r="BJ32" i="4"/>
  <c r="BJ103" i="4"/>
  <c r="BJ107" i="4"/>
  <c r="BJ66" i="4"/>
  <c r="BK60" i="4"/>
  <c r="BK56" i="4"/>
  <c r="BK32" i="4"/>
  <c r="BK103" i="4"/>
  <c r="BK107" i="4"/>
  <c r="BK66" i="4"/>
  <c r="BL60" i="4"/>
  <c r="BL56" i="4"/>
  <c r="BL32" i="4"/>
  <c r="BL103" i="4"/>
  <c r="BL107" i="4"/>
  <c r="BL66" i="4"/>
  <c r="BM60" i="4"/>
  <c r="BM56" i="4"/>
  <c r="BM32" i="4"/>
  <c r="BM103" i="4"/>
  <c r="BM107" i="4"/>
  <c r="BM66" i="4"/>
  <c r="BN60" i="4"/>
  <c r="BN56" i="4"/>
  <c r="BN32" i="4"/>
  <c r="BN103" i="4"/>
  <c r="BN107" i="4"/>
  <c r="BN66" i="4"/>
  <c r="BO60" i="4"/>
  <c r="BO56" i="4"/>
  <c r="BO32" i="4"/>
  <c r="BO103" i="4"/>
  <c r="BO107" i="4"/>
  <c r="BO66" i="4"/>
  <c r="BP60" i="4"/>
  <c r="BP56" i="4"/>
  <c r="BP32" i="4"/>
  <c r="BP103" i="4"/>
  <c r="BP107" i="4"/>
  <c r="BP66" i="4"/>
  <c r="BQ60" i="4"/>
  <c r="BQ56" i="4"/>
  <c r="BQ32" i="4"/>
  <c r="BQ103" i="4"/>
  <c r="BQ107" i="4"/>
  <c r="BQ66" i="4"/>
  <c r="BR60" i="4"/>
  <c r="BR56" i="4"/>
  <c r="BR32" i="4"/>
  <c r="BR103" i="4"/>
  <c r="BR107" i="4"/>
  <c r="BR66" i="4"/>
  <c r="BS60" i="4"/>
  <c r="BS56" i="4"/>
  <c r="BS32" i="4"/>
  <c r="BS103" i="4"/>
  <c r="BS107" i="4"/>
  <c r="BS66" i="4"/>
  <c r="BT60" i="4"/>
  <c r="BT56" i="4"/>
  <c r="BT32" i="4"/>
  <c r="BT103" i="4"/>
  <c r="BT107" i="4"/>
  <c r="BT66" i="4"/>
  <c r="BU60" i="4"/>
  <c r="BU56" i="4"/>
  <c r="BU32" i="4"/>
  <c r="BU103" i="4"/>
  <c r="BU107" i="4"/>
  <c r="BU66" i="4"/>
  <c r="BV60" i="4"/>
  <c r="BV56" i="4"/>
  <c r="BV32" i="4"/>
  <c r="BV103" i="4"/>
  <c r="BV107" i="4"/>
  <c r="BV66" i="4"/>
  <c r="BW60" i="4"/>
  <c r="BW56" i="4"/>
  <c r="BW32" i="4"/>
  <c r="BW103" i="4"/>
  <c r="BW107" i="4"/>
  <c r="BW66" i="4"/>
  <c r="BX60" i="4"/>
  <c r="BX56" i="4"/>
  <c r="BX32" i="4"/>
  <c r="BX103" i="4"/>
  <c r="BX107" i="4"/>
  <c r="BX66" i="4"/>
  <c r="BY60" i="4"/>
  <c r="BY56" i="4"/>
  <c r="BY32" i="4"/>
  <c r="BY103" i="4"/>
  <c r="BY107" i="4"/>
  <c r="BY66" i="4"/>
  <c r="BZ60" i="4"/>
  <c r="BZ56" i="4"/>
  <c r="BZ32" i="4"/>
  <c r="BZ103" i="4"/>
  <c r="BZ107" i="4"/>
  <c r="BZ66" i="4"/>
  <c r="CA60" i="4"/>
  <c r="CA56" i="4"/>
  <c r="CA32" i="4"/>
  <c r="CA103" i="4"/>
  <c r="CA107" i="4"/>
  <c r="CA66" i="4"/>
  <c r="CB60" i="4"/>
  <c r="CB56" i="4"/>
  <c r="CB32" i="4"/>
  <c r="CB103" i="4"/>
  <c r="CB107" i="4"/>
  <c r="CB66" i="4"/>
  <c r="CC60" i="4"/>
  <c r="CC56" i="4"/>
  <c r="CC32" i="4"/>
  <c r="CC103" i="4"/>
  <c r="CC107" i="4"/>
  <c r="CC66" i="4"/>
  <c r="CD60" i="4"/>
  <c r="CD56" i="4"/>
  <c r="CD32" i="4"/>
  <c r="CD103" i="4"/>
  <c r="CD107" i="4"/>
  <c r="CD66" i="4"/>
  <c r="CE60" i="4"/>
  <c r="CE56" i="4"/>
  <c r="CE32" i="4"/>
  <c r="CE103" i="4"/>
  <c r="CE107" i="4"/>
  <c r="CE66" i="4"/>
  <c r="CF60" i="4"/>
  <c r="CF56" i="4"/>
  <c r="CF32" i="4"/>
  <c r="CF103" i="4"/>
  <c r="CF107" i="4"/>
  <c r="CF66" i="4"/>
  <c r="CG60" i="4"/>
  <c r="CG56" i="4"/>
  <c r="CG32" i="4"/>
  <c r="CG103" i="4"/>
  <c r="CG107" i="4"/>
  <c r="CG66" i="4"/>
  <c r="CH60" i="4"/>
  <c r="CH56" i="4"/>
  <c r="CH32" i="4"/>
  <c r="CH103" i="4"/>
  <c r="CH107" i="4"/>
  <c r="CH66" i="4"/>
  <c r="CI60" i="4"/>
  <c r="CI56" i="4"/>
  <c r="CI32" i="4"/>
  <c r="CI103" i="4"/>
  <c r="CI107" i="4"/>
  <c r="CI66" i="4"/>
  <c r="CJ60" i="4"/>
  <c r="CJ56" i="4"/>
  <c r="CJ32" i="4"/>
  <c r="CJ103" i="4"/>
  <c r="CJ107" i="4"/>
  <c r="CJ66" i="4"/>
  <c r="CK60" i="4"/>
  <c r="CK56" i="4"/>
  <c r="CK32" i="4"/>
  <c r="CK103" i="4"/>
  <c r="CK107" i="4"/>
  <c r="CK66" i="4"/>
  <c r="CL60" i="4"/>
  <c r="CL56" i="4"/>
  <c r="CL32" i="4"/>
  <c r="CL103" i="4"/>
  <c r="CL107" i="4"/>
  <c r="CL66" i="4"/>
  <c r="CM60" i="4"/>
  <c r="CM56" i="4"/>
  <c r="CM32" i="4"/>
  <c r="CM103" i="4"/>
  <c r="CM107" i="4"/>
  <c r="CM66" i="4"/>
  <c r="BA64" i="4"/>
  <c r="BB64" i="4"/>
  <c r="BC64" i="4"/>
  <c r="BA31" i="4"/>
  <c r="BB31" i="4"/>
  <c r="BC31" i="4"/>
  <c r="BA13" i="4"/>
  <c r="BB13" i="4"/>
  <c r="BC13" i="4"/>
  <c r="BA80" i="4"/>
  <c r="BB80" i="4"/>
  <c r="BC80" i="4"/>
  <c r="BA44" i="4"/>
  <c r="BB44" i="4"/>
  <c r="BC44" i="4"/>
  <c r="BA97" i="4"/>
  <c r="BB97" i="4"/>
  <c r="BC97" i="4"/>
  <c r="BA52" i="4"/>
  <c r="BB52" i="4"/>
  <c r="BC52" i="4"/>
  <c r="BA69" i="4"/>
  <c r="BB69" i="4"/>
  <c r="BC69" i="4"/>
  <c r="BA33" i="4"/>
  <c r="BB33" i="4"/>
  <c r="BC33" i="4"/>
  <c r="BA93" i="4"/>
  <c r="BB93" i="4"/>
  <c r="BC93" i="4"/>
  <c r="BA18" i="4"/>
  <c r="BB18" i="4"/>
  <c r="BC18" i="4"/>
  <c r="BA79" i="4"/>
  <c r="BB79" i="4"/>
  <c r="BC79" i="4"/>
  <c r="BA47" i="4"/>
  <c r="BB47" i="4"/>
  <c r="BC47" i="4"/>
  <c r="BA89" i="4"/>
  <c r="BB89" i="4"/>
  <c r="BC89" i="4"/>
  <c r="BA16" i="4"/>
  <c r="BB16" i="4"/>
  <c r="BC16" i="4"/>
  <c r="BA112" i="4"/>
  <c r="BB112" i="4"/>
  <c r="BC112" i="4"/>
  <c r="BA105" i="4"/>
  <c r="BB105" i="4"/>
  <c r="BC105" i="4"/>
  <c r="BA77" i="4"/>
  <c r="BB77" i="4"/>
  <c r="BC77" i="4"/>
  <c r="BA9" i="4"/>
  <c r="BB9" i="4"/>
  <c r="BC9" i="4"/>
  <c r="BA4" i="4"/>
  <c r="BB4" i="4"/>
  <c r="BC4" i="4"/>
  <c r="BA92" i="4"/>
  <c r="BB92" i="4"/>
  <c r="BC92" i="4"/>
  <c r="BA82" i="4"/>
  <c r="BB82" i="4"/>
  <c r="BC82" i="4"/>
  <c r="BA108" i="4"/>
  <c r="BB108" i="4"/>
  <c r="BC108" i="4"/>
  <c r="BA68" i="4"/>
  <c r="BB68" i="4"/>
  <c r="BC68" i="4"/>
  <c r="BA58" i="4"/>
  <c r="BB58" i="4"/>
  <c r="BC58" i="4"/>
  <c r="BA100" i="4"/>
  <c r="BB100" i="4"/>
  <c r="BC100" i="4"/>
  <c r="BA12" i="4"/>
  <c r="BB12" i="4"/>
  <c r="BC12" i="4"/>
  <c r="BA65" i="4"/>
  <c r="BB65" i="4"/>
  <c r="BC65" i="4"/>
  <c r="BA119" i="4"/>
  <c r="BB119" i="4"/>
  <c r="BC119" i="4"/>
  <c r="BA57" i="4"/>
  <c r="BB57" i="4"/>
  <c r="BC57" i="4"/>
  <c r="BA95" i="4"/>
  <c r="BB95" i="4"/>
  <c r="BC95" i="4"/>
  <c r="BA116" i="4"/>
  <c r="BB116" i="4"/>
  <c r="BC116" i="4"/>
  <c r="BA17" i="4"/>
  <c r="BB17" i="4"/>
  <c r="BC17" i="4"/>
  <c r="BA75" i="4"/>
  <c r="BB75" i="4"/>
  <c r="BC75" i="4"/>
  <c r="BA81" i="4"/>
  <c r="BB81" i="4"/>
  <c r="BC81" i="4"/>
  <c r="BA6" i="4"/>
  <c r="BB6" i="4"/>
  <c r="BC6" i="4"/>
  <c r="BA70" i="4"/>
  <c r="BB70" i="4"/>
  <c r="BC70" i="4"/>
  <c r="BA10" i="4"/>
  <c r="BB10" i="4"/>
  <c r="BC10" i="4"/>
  <c r="AV64" i="4"/>
  <c r="AV44" i="4"/>
  <c r="AV13" i="4"/>
  <c r="AV9" i="4"/>
  <c r="AV70" i="4"/>
  <c r="AV89" i="4"/>
  <c r="AV33" i="4"/>
  <c r="AV100" i="4"/>
  <c r="AW64" i="4"/>
  <c r="AW44" i="4"/>
  <c r="AW13" i="4"/>
  <c r="AW9" i="4"/>
  <c r="AW70" i="4"/>
  <c r="AW89" i="4"/>
  <c r="AW33" i="4"/>
  <c r="AW100" i="4"/>
  <c r="AX64" i="4"/>
  <c r="AX44" i="4"/>
  <c r="AX13" i="4"/>
  <c r="AX9" i="4"/>
  <c r="AX70" i="4"/>
  <c r="AX89" i="4"/>
  <c r="AX33" i="4"/>
  <c r="AX100" i="4"/>
  <c r="AY64" i="4"/>
  <c r="AY44" i="4"/>
  <c r="AY13" i="4"/>
  <c r="AY9" i="4"/>
  <c r="AY70" i="4"/>
  <c r="AY89" i="4"/>
  <c r="AY33" i="4"/>
  <c r="AY100" i="4"/>
  <c r="AZ64" i="4"/>
  <c r="AZ44" i="4"/>
  <c r="AZ13" i="4"/>
  <c r="AZ9" i="4"/>
  <c r="AZ70" i="4"/>
  <c r="AZ89" i="4"/>
  <c r="AZ33" i="4"/>
  <c r="AZ100" i="4"/>
  <c r="BD64" i="4"/>
  <c r="BD44" i="4"/>
  <c r="BD13" i="4"/>
  <c r="BD9" i="4"/>
  <c r="BD70" i="4"/>
  <c r="BD89" i="4"/>
  <c r="BD33" i="4"/>
  <c r="BD100" i="4"/>
  <c r="BE64" i="4"/>
  <c r="BE44" i="4"/>
  <c r="BE13" i="4"/>
  <c r="BE9" i="4"/>
  <c r="BE70" i="4"/>
  <c r="BE89" i="4"/>
  <c r="BE33" i="4"/>
  <c r="BE100" i="4"/>
  <c r="BF64" i="4"/>
  <c r="BF44" i="4"/>
  <c r="BF13" i="4"/>
  <c r="BF9" i="4"/>
  <c r="BF70" i="4"/>
  <c r="BF89" i="4"/>
  <c r="BF33" i="4"/>
  <c r="BF100" i="4"/>
  <c r="BG64" i="4"/>
  <c r="BG44" i="4"/>
  <c r="BG13" i="4"/>
  <c r="BG9" i="4"/>
  <c r="BG70" i="4"/>
  <c r="BG89" i="4"/>
  <c r="BG33" i="4"/>
  <c r="BG100" i="4"/>
  <c r="BH64" i="4"/>
  <c r="BH44" i="4"/>
  <c r="BH13" i="4"/>
  <c r="BH9" i="4"/>
  <c r="BH70" i="4"/>
  <c r="BH89" i="4"/>
  <c r="BH33" i="4"/>
  <c r="BH100" i="4"/>
  <c r="BI64" i="4"/>
  <c r="BI44" i="4"/>
  <c r="BI13" i="4"/>
  <c r="BI9" i="4"/>
  <c r="BI70" i="4"/>
  <c r="BI89" i="4"/>
  <c r="BI33" i="4"/>
  <c r="BI100" i="4"/>
  <c r="BJ64" i="4"/>
  <c r="BJ44" i="4"/>
  <c r="BJ13" i="4"/>
  <c r="BJ9" i="4"/>
  <c r="BJ70" i="4"/>
  <c r="BJ89" i="4"/>
  <c r="BJ33" i="4"/>
  <c r="BJ100" i="4"/>
  <c r="BK64" i="4"/>
  <c r="BK44" i="4"/>
  <c r="BK13" i="4"/>
  <c r="BK9" i="4"/>
  <c r="BK70" i="4"/>
  <c r="BK89" i="4"/>
  <c r="BK33" i="4"/>
  <c r="BK100" i="4"/>
  <c r="BL64" i="4"/>
  <c r="BL44" i="4"/>
  <c r="BL13" i="4"/>
  <c r="BL9" i="4"/>
  <c r="BL70" i="4"/>
  <c r="BL89" i="4"/>
  <c r="BL33" i="4"/>
  <c r="BL100" i="4"/>
  <c r="BM64" i="4"/>
  <c r="BM44" i="4"/>
  <c r="BM13" i="4"/>
  <c r="BM9" i="4"/>
  <c r="BM70" i="4"/>
  <c r="BM89" i="4"/>
  <c r="BM33" i="4"/>
  <c r="BM100" i="4"/>
  <c r="BN64" i="4"/>
  <c r="BN44" i="4"/>
  <c r="BN13" i="4"/>
  <c r="BN9" i="4"/>
  <c r="BN70" i="4"/>
  <c r="BN89" i="4"/>
  <c r="BN33" i="4"/>
  <c r="BN100" i="4"/>
  <c r="BO64" i="4"/>
  <c r="BO44" i="4"/>
  <c r="BO13" i="4"/>
  <c r="BO9" i="4"/>
  <c r="BO70" i="4"/>
  <c r="BO89" i="4"/>
  <c r="BO33" i="4"/>
  <c r="BO100" i="4"/>
  <c r="BP64" i="4"/>
  <c r="BP44" i="4"/>
  <c r="BP13" i="4"/>
  <c r="BP9" i="4"/>
  <c r="BP70" i="4"/>
  <c r="BP89" i="4"/>
  <c r="BP33" i="4"/>
  <c r="BP100" i="4"/>
  <c r="BQ64" i="4"/>
  <c r="BQ44" i="4"/>
  <c r="BQ13" i="4"/>
  <c r="BQ9" i="4"/>
  <c r="BQ70" i="4"/>
  <c r="BQ89" i="4"/>
  <c r="BQ33" i="4"/>
  <c r="BQ100" i="4"/>
  <c r="BR64" i="4"/>
  <c r="BR44" i="4"/>
  <c r="BR13" i="4"/>
  <c r="BR9" i="4"/>
  <c r="BR70" i="4"/>
  <c r="BR89" i="4"/>
  <c r="BR33" i="4"/>
  <c r="BR100" i="4"/>
  <c r="BS64" i="4"/>
  <c r="BS44" i="4"/>
  <c r="BS13" i="4"/>
  <c r="BS9" i="4"/>
  <c r="BS70" i="4"/>
  <c r="BS89" i="4"/>
  <c r="BS33" i="4"/>
  <c r="BS100" i="4"/>
  <c r="BT64" i="4"/>
  <c r="BT44" i="4"/>
  <c r="BT13" i="4"/>
  <c r="BT9" i="4"/>
  <c r="BT70" i="4"/>
  <c r="BT89" i="4"/>
  <c r="BT33" i="4"/>
  <c r="BT100" i="4"/>
  <c r="BU64" i="4"/>
  <c r="BU44" i="4"/>
  <c r="BU13" i="4"/>
  <c r="BU9" i="4"/>
  <c r="BU70" i="4"/>
  <c r="BU89" i="4"/>
  <c r="BU33" i="4"/>
  <c r="BU100" i="4"/>
  <c r="BV64" i="4"/>
  <c r="BV44" i="4"/>
  <c r="BV13" i="4"/>
  <c r="BV9" i="4"/>
  <c r="BV70" i="4"/>
  <c r="BV89" i="4"/>
  <c r="BV33" i="4"/>
  <c r="BV100" i="4"/>
  <c r="BW64" i="4"/>
  <c r="BW44" i="4"/>
  <c r="BW13" i="4"/>
  <c r="BW9" i="4"/>
  <c r="BW70" i="4"/>
  <c r="BW89" i="4"/>
  <c r="BW33" i="4"/>
  <c r="BW100" i="4"/>
  <c r="BX64" i="4"/>
  <c r="BX44" i="4"/>
  <c r="BX13" i="4"/>
  <c r="BX9" i="4"/>
  <c r="BX70" i="4"/>
  <c r="BX89" i="4"/>
  <c r="BX33" i="4"/>
  <c r="BX100" i="4"/>
  <c r="BY64" i="4"/>
  <c r="BY44" i="4"/>
  <c r="BY13" i="4"/>
  <c r="BY9" i="4"/>
  <c r="BY70" i="4"/>
  <c r="BY89" i="4"/>
  <c r="BY33" i="4"/>
  <c r="BY100" i="4"/>
  <c r="BZ64" i="4"/>
  <c r="BZ44" i="4"/>
  <c r="BZ13" i="4"/>
  <c r="BZ9" i="4"/>
  <c r="BZ70" i="4"/>
  <c r="BZ89" i="4"/>
  <c r="BZ33" i="4"/>
  <c r="BZ100" i="4"/>
  <c r="CA64" i="4"/>
  <c r="CA44" i="4"/>
  <c r="CA13" i="4"/>
  <c r="CA9" i="4"/>
  <c r="CA70" i="4"/>
  <c r="CA89" i="4"/>
  <c r="CA33" i="4"/>
  <c r="CA100" i="4"/>
  <c r="CB64" i="4"/>
  <c r="CB44" i="4"/>
  <c r="CB13" i="4"/>
  <c r="CB9" i="4"/>
  <c r="CB70" i="4"/>
  <c r="CB89" i="4"/>
  <c r="CB33" i="4"/>
  <c r="CB100" i="4"/>
  <c r="CC64" i="4"/>
  <c r="CC44" i="4"/>
  <c r="CC13" i="4"/>
  <c r="CC9" i="4"/>
  <c r="CC70" i="4"/>
  <c r="CC89" i="4"/>
  <c r="CC33" i="4"/>
  <c r="CC100" i="4"/>
  <c r="CD64" i="4"/>
  <c r="CD44" i="4"/>
  <c r="CD13" i="4"/>
  <c r="CD9" i="4"/>
  <c r="CD70" i="4"/>
  <c r="CD89" i="4"/>
  <c r="CD33" i="4"/>
  <c r="CD100" i="4"/>
  <c r="CE64" i="4"/>
  <c r="CE44" i="4"/>
  <c r="CE13" i="4"/>
  <c r="CE9" i="4"/>
  <c r="CE70" i="4"/>
  <c r="CE89" i="4"/>
  <c r="CE33" i="4"/>
  <c r="CE100" i="4"/>
  <c r="CF64" i="4"/>
  <c r="CF44" i="4"/>
  <c r="CF13" i="4"/>
  <c r="CF9" i="4"/>
  <c r="CF70" i="4"/>
  <c r="CF89" i="4"/>
  <c r="CF33" i="4"/>
  <c r="CF100" i="4"/>
  <c r="CG64" i="4"/>
  <c r="CG44" i="4"/>
  <c r="CG13" i="4"/>
  <c r="CG9" i="4"/>
  <c r="CG70" i="4"/>
  <c r="CG89" i="4"/>
  <c r="CG33" i="4"/>
  <c r="CG100" i="4"/>
  <c r="CH64" i="4"/>
  <c r="CH44" i="4"/>
  <c r="CH13" i="4"/>
  <c r="CH9" i="4"/>
  <c r="CH70" i="4"/>
  <c r="CH89" i="4"/>
  <c r="CH33" i="4"/>
  <c r="CH100" i="4"/>
  <c r="CI64" i="4"/>
  <c r="CI44" i="4"/>
  <c r="CI13" i="4"/>
  <c r="CI9" i="4"/>
  <c r="CI70" i="4"/>
  <c r="CI89" i="4"/>
  <c r="CI33" i="4"/>
  <c r="CI100" i="4"/>
  <c r="CJ64" i="4"/>
  <c r="CJ44" i="4"/>
  <c r="CJ13" i="4"/>
  <c r="CJ9" i="4"/>
  <c r="CJ70" i="4"/>
  <c r="CJ89" i="4"/>
  <c r="CJ33" i="4"/>
  <c r="CJ100" i="4"/>
  <c r="CK64" i="4"/>
  <c r="CK44" i="4"/>
  <c r="CK13" i="4"/>
  <c r="CK9" i="4"/>
  <c r="CK70" i="4"/>
  <c r="CK89" i="4"/>
  <c r="CK33" i="4"/>
  <c r="CK100" i="4"/>
  <c r="CL64" i="4"/>
  <c r="CL44" i="4"/>
  <c r="CL13" i="4"/>
  <c r="CL9" i="4"/>
  <c r="CL70" i="4"/>
  <c r="CL89" i="4"/>
  <c r="CL33" i="4"/>
  <c r="CL100" i="4"/>
  <c r="CM64" i="4"/>
  <c r="CM44" i="4"/>
  <c r="CM13" i="4"/>
  <c r="CM9" i="4"/>
  <c r="CM70" i="4"/>
  <c r="CM89" i="4"/>
  <c r="CM33" i="4"/>
  <c r="CM100" i="4"/>
  <c r="AV10" i="4"/>
  <c r="AV69" i="4"/>
  <c r="AV95" i="4"/>
  <c r="AV92" i="4"/>
  <c r="AV68" i="4"/>
  <c r="AV116" i="4"/>
  <c r="AW10" i="4"/>
  <c r="AW69" i="4"/>
  <c r="AW95" i="4"/>
  <c r="AW92" i="4"/>
  <c r="AW68" i="4"/>
  <c r="AW116" i="4"/>
  <c r="AX10" i="4"/>
  <c r="AX69" i="4"/>
  <c r="AX95" i="4"/>
  <c r="AX92" i="4"/>
  <c r="AX68" i="4"/>
  <c r="AX116" i="4"/>
  <c r="AY10" i="4"/>
  <c r="AY69" i="4"/>
  <c r="AY95" i="4"/>
  <c r="AY92" i="4"/>
  <c r="AY68" i="4"/>
  <c r="AY116" i="4"/>
  <c r="AZ10" i="4"/>
  <c r="AZ69" i="4"/>
  <c r="AZ95" i="4"/>
  <c r="AZ92" i="4"/>
  <c r="AZ68" i="4"/>
  <c r="AZ116" i="4"/>
  <c r="BD10" i="4"/>
  <c r="BD69" i="4"/>
  <c r="BD95" i="4"/>
  <c r="BD92" i="4"/>
  <c r="BD68" i="4"/>
  <c r="BD116" i="4"/>
  <c r="BE10" i="4"/>
  <c r="BE69" i="4"/>
  <c r="BE95" i="4"/>
  <c r="BE92" i="4"/>
  <c r="BE68" i="4"/>
  <c r="BE116" i="4"/>
  <c r="BF10" i="4"/>
  <c r="BF69" i="4"/>
  <c r="BF95" i="4"/>
  <c r="BF92" i="4"/>
  <c r="BF68" i="4"/>
  <c r="BF116" i="4"/>
  <c r="BG10" i="4"/>
  <c r="BG69" i="4"/>
  <c r="BG95" i="4"/>
  <c r="BG92" i="4"/>
  <c r="BG68" i="4"/>
  <c r="BG116" i="4"/>
  <c r="BH10" i="4"/>
  <c r="BH69" i="4"/>
  <c r="BH95" i="4"/>
  <c r="BH92" i="4"/>
  <c r="BH68" i="4"/>
  <c r="BH116" i="4"/>
  <c r="BI10" i="4"/>
  <c r="BI69" i="4"/>
  <c r="BI95" i="4"/>
  <c r="BI92" i="4"/>
  <c r="BI68" i="4"/>
  <c r="BI116" i="4"/>
  <c r="BJ10" i="4"/>
  <c r="BJ69" i="4"/>
  <c r="BJ95" i="4"/>
  <c r="BJ92" i="4"/>
  <c r="BJ68" i="4"/>
  <c r="BJ116" i="4"/>
  <c r="BK10" i="4"/>
  <c r="BK69" i="4"/>
  <c r="BK95" i="4"/>
  <c r="BK92" i="4"/>
  <c r="BK68" i="4"/>
  <c r="BK116" i="4"/>
  <c r="BL10" i="4"/>
  <c r="BL69" i="4"/>
  <c r="BL95" i="4"/>
  <c r="BL92" i="4"/>
  <c r="BL68" i="4"/>
  <c r="BL116" i="4"/>
  <c r="BM10" i="4"/>
  <c r="BM69" i="4"/>
  <c r="BM95" i="4"/>
  <c r="BM92" i="4"/>
  <c r="BM68" i="4"/>
  <c r="BM116" i="4"/>
  <c r="BN10" i="4"/>
  <c r="BN69" i="4"/>
  <c r="BN95" i="4"/>
  <c r="BN92" i="4"/>
  <c r="BN68" i="4"/>
  <c r="BN116" i="4"/>
  <c r="BO10" i="4"/>
  <c r="BO69" i="4"/>
  <c r="BO95" i="4"/>
  <c r="BO92" i="4"/>
  <c r="BO68" i="4"/>
  <c r="BO116" i="4"/>
  <c r="BP10" i="4"/>
  <c r="BP69" i="4"/>
  <c r="BP95" i="4"/>
  <c r="BP92" i="4"/>
  <c r="BP68" i="4"/>
  <c r="BP116" i="4"/>
  <c r="BQ10" i="4"/>
  <c r="BQ69" i="4"/>
  <c r="BQ95" i="4"/>
  <c r="BQ92" i="4"/>
  <c r="BQ68" i="4"/>
  <c r="BQ116" i="4"/>
  <c r="BR10" i="4"/>
  <c r="BR69" i="4"/>
  <c r="BR95" i="4"/>
  <c r="BR92" i="4"/>
  <c r="BR68" i="4"/>
  <c r="BR116" i="4"/>
  <c r="BS10" i="4"/>
  <c r="BS69" i="4"/>
  <c r="BS95" i="4"/>
  <c r="BS92" i="4"/>
  <c r="BS68" i="4"/>
  <c r="BS116" i="4"/>
  <c r="BT10" i="4"/>
  <c r="BT69" i="4"/>
  <c r="BT95" i="4"/>
  <c r="BT92" i="4"/>
  <c r="BT68" i="4"/>
  <c r="BT116" i="4"/>
  <c r="BU10" i="4"/>
  <c r="BU69" i="4"/>
  <c r="BU95" i="4"/>
  <c r="BU92" i="4"/>
  <c r="BU68" i="4"/>
  <c r="BU116" i="4"/>
  <c r="BV10" i="4"/>
  <c r="BV69" i="4"/>
  <c r="BV95" i="4"/>
  <c r="BV92" i="4"/>
  <c r="BV68" i="4"/>
  <c r="BV116" i="4"/>
  <c r="BW10" i="4"/>
  <c r="BW69" i="4"/>
  <c r="BW95" i="4"/>
  <c r="BW92" i="4"/>
  <c r="BW68" i="4"/>
  <c r="BW116" i="4"/>
  <c r="BX10" i="4"/>
  <c r="BX69" i="4"/>
  <c r="BX95" i="4"/>
  <c r="BX92" i="4"/>
  <c r="BX68" i="4"/>
  <c r="BX116" i="4"/>
  <c r="BY10" i="4"/>
  <c r="BY69" i="4"/>
  <c r="BY95" i="4"/>
  <c r="BY92" i="4"/>
  <c r="BY68" i="4"/>
  <c r="BY116" i="4"/>
  <c r="BZ10" i="4"/>
  <c r="BZ69" i="4"/>
  <c r="BZ95" i="4"/>
  <c r="BZ92" i="4"/>
  <c r="BZ68" i="4"/>
  <c r="BZ116" i="4"/>
  <c r="CA10" i="4"/>
  <c r="CA69" i="4"/>
  <c r="CA95" i="4"/>
  <c r="CA92" i="4"/>
  <c r="CA68" i="4"/>
  <c r="CA116" i="4"/>
  <c r="CB10" i="4"/>
  <c r="CB69" i="4"/>
  <c r="CB95" i="4"/>
  <c r="CB92" i="4"/>
  <c r="CB68" i="4"/>
  <c r="CB116" i="4"/>
  <c r="CC10" i="4"/>
  <c r="CC69" i="4"/>
  <c r="CC95" i="4"/>
  <c r="CC92" i="4"/>
  <c r="CC68" i="4"/>
  <c r="CC116" i="4"/>
  <c r="CD10" i="4"/>
  <c r="CD69" i="4"/>
  <c r="CD95" i="4"/>
  <c r="CD92" i="4"/>
  <c r="CD68" i="4"/>
  <c r="CD116" i="4"/>
  <c r="CE10" i="4"/>
  <c r="CE69" i="4"/>
  <c r="CE95" i="4"/>
  <c r="CE92" i="4"/>
  <c r="CE68" i="4"/>
  <c r="CE116" i="4"/>
  <c r="CF10" i="4"/>
  <c r="CF69" i="4"/>
  <c r="CF95" i="4"/>
  <c r="CF92" i="4"/>
  <c r="CF68" i="4"/>
  <c r="CF116" i="4"/>
  <c r="CG10" i="4"/>
  <c r="CG69" i="4"/>
  <c r="CG95" i="4"/>
  <c r="CG92" i="4"/>
  <c r="CG68" i="4"/>
  <c r="CG116" i="4"/>
  <c r="CH10" i="4"/>
  <c r="CH69" i="4"/>
  <c r="CH95" i="4"/>
  <c r="CH92" i="4"/>
  <c r="CH68" i="4"/>
  <c r="CH116" i="4"/>
  <c r="CI10" i="4"/>
  <c r="CI69" i="4"/>
  <c r="CI95" i="4"/>
  <c r="CI92" i="4"/>
  <c r="CI68" i="4"/>
  <c r="CI116" i="4"/>
  <c r="CJ10" i="4"/>
  <c r="CJ69" i="4"/>
  <c r="CJ95" i="4"/>
  <c r="CJ92" i="4"/>
  <c r="CJ68" i="4"/>
  <c r="CJ116" i="4"/>
  <c r="CK10" i="4"/>
  <c r="CK69" i="4"/>
  <c r="CK95" i="4"/>
  <c r="CK92" i="4"/>
  <c r="CK68" i="4"/>
  <c r="CK116" i="4"/>
  <c r="CL10" i="4"/>
  <c r="CL69" i="4"/>
  <c r="CL95" i="4"/>
  <c r="CL92" i="4"/>
  <c r="CL68" i="4"/>
  <c r="CL116" i="4"/>
  <c r="CM10" i="4"/>
  <c r="CM69" i="4"/>
  <c r="CM95" i="4"/>
  <c r="CM92" i="4"/>
  <c r="CM68" i="4"/>
  <c r="CM116" i="4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O4" i="3"/>
  <c r="CK4" i="3"/>
  <c r="BU4" i="3"/>
  <c r="BA4" i="3"/>
  <c r="BB4" i="3"/>
  <c r="BC4" i="3"/>
  <c r="AZ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L4" i="3"/>
  <c r="CM4" i="3"/>
  <c r="CN4" i="3"/>
  <c r="CP4" i="3"/>
  <c r="AX4" i="3"/>
  <c r="AY4" i="3"/>
  <c r="AW4" i="3"/>
  <c r="AV93" i="4" l="1"/>
  <c r="AW93" i="4"/>
  <c r="AX93" i="4"/>
  <c r="AY93" i="4"/>
  <c r="AZ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AV82" i="4"/>
  <c r="AW82" i="4"/>
  <c r="AX82" i="4"/>
  <c r="AY82" i="4"/>
  <c r="AZ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AV31" i="4"/>
  <c r="AW31" i="4"/>
  <c r="AX31" i="4"/>
  <c r="AY31" i="4"/>
  <c r="AZ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AV75" i="4"/>
  <c r="AW75" i="4"/>
  <c r="AX75" i="4"/>
  <c r="AY75" i="4"/>
  <c r="AZ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AV57" i="4"/>
  <c r="AW57" i="4"/>
  <c r="AX57" i="4"/>
  <c r="AY57" i="4"/>
  <c r="AZ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AV52" i="4"/>
  <c r="AW52" i="4"/>
  <c r="AX52" i="4"/>
  <c r="AY52" i="4"/>
  <c r="AZ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AV77" i="4"/>
  <c r="AW77" i="4"/>
  <c r="AX77" i="4"/>
  <c r="AY77" i="4"/>
  <c r="AZ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AV112" i="4"/>
  <c r="AW112" i="4"/>
  <c r="AX112" i="4"/>
  <c r="AY112" i="4"/>
  <c r="AZ112" i="4"/>
  <c r="BD112" i="4"/>
  <c r="BE112" i="4"/>
  <c r="BF112" i="4"/>
  <c r="BG112" i="4"/>
  <c r="BH112" i="4"/>
  <c r="BI112" i="4"/>
  <c r="BJ112" i="4"/>
  <c r="BK112" i="4"/>
  <c r="BL112" i="4"/>
  <c r="BM112" i="4"/>
  <c r="BN112" i="4"/>
  <c r="BO112" i="4"/>
  <c r="BP112" i="4"/>
  <c r="BQ112" i="4"/>
  <c r="BR112" i="4"/>
  <c r="BS112" i="4"/>
  <c r="BT112" i="4"/>
  <c r="BU112" i="4"/>
  <c r="BV112" i="4"/>
  <c r="BW112" i="4"/>
  <c r="BX112" i="4"/>
  <c r="BY112" i="4"/>
  <c r="BZ112" i="4"/>
  <c r="CA112" i="4"/>
  <c r="CB112" i="4"/>
  <c r="CC112" i="4"/>
  <c r="CD112" i="4"/>
  <c r="CE112" i="4"/>
  <c r="CF112" i="4"/>
  <c r="CG112" i="4"/>
  <c r="CH112" i="4"/>
  <c r="CI112" i="4"/>
  <c r="CJ112" i="4"/>
  <c r="CK112" i="4"/>
  <c r="CL112" i="4"/>
  <c r="CM112" i="4"/>
  <c r="AV58" i="4"/>
  <c r="AW58" i="4"/>
  <c r="AX58" i="4"/>
  <c r="AY58" i="4"/>
  <c r="AZ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AV12" i="4"/>
  <c r="AW12" i="4"/>
  <c r="AX12" i="4"/>
  <c r="AY12" i="4"/>
  <c r="AZ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AV108" i="4"/>
  <c r="AW108" i="4"/>
  <c r="AX108" i="4"/>
  <c r="AY108" i="4"/>
  <c r="AZ108" i="4"/>
  <c r="BD108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BR108" i="4"/>
  <c r="BS108" i="4"/>
  <c r="BT108" i="4"/>
  <c r="BU108" i="4"/>
  <c r="BV108" i="4"/>
  <c r="BW108" i="4"/>
  <c r="BX108" i="4"/>
  <c r="BY108" i="4"/>
  <c r="BZ108" i="4"/>
  <c r="CA108" i="4"/>
  <c r="CB108" i="4"/>
  <c r="CC108" i="4"/>
  <c r="CD108" i="4"/>
  <c r="CE108" i="4"/>
  <c r="CF108" i="4"/>
  <c r="CG108" i="4"/>
  <c r="CH108" i="4"/>
  <c r="CI108" i="4"/>
  <c r="CJ108" i="4"/>
  <c r="CK108" i="4"/>
  <c r="CL108" i="4"/>
  <c r="CM108" i="4"/>
  <c r="AV6" i="4"/>
  <c r="AW6" i="4"/>
  <c r="AX6" i="4"/>
  <c r="AY6" i="4"/>
  <c r="AZ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AV97" i="4"/>
  <c r="AW97" i="4"/>
  <c r="AX97" i="4"/>
  <c r="AY97" i="4"/>
  <c r="AZ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AV119" i="4"/>
  <c r="AW119" i="4"/>
  <c r="AX119" i="4"/>
  <c r="AY119" i="4"/>
  <c r="AZ119" i="4"/>
  <c r="BD119" i="4"/>
  <c r="BE119" i="4"/>
  <c r="BF119" i="4"/>
  <c r="BG119" i="4"/>
  <c r="BH119" i="4"/>
  <c r="BI119" i="4"/>
  <c r="BJ119" i="4"/>
  <c r="BK119" i="4"/>
  <c r="BL119" i="4"/>
  <c r="BM119" i="4"/>
  <c r="BN119" i="4"/>
  <c r="BO119" i="4"/>
  <c r="BP119" i="4"/>
  <c r="BQ119" i="4"/>
  <c r="BR119" i="4"/>
  <c r="BS119" i="4"/>
  <c r="BT119" i="4"/>
  <c r="BU119" i="4"/>
  <c r="BV119" i="4"/>
  <c r="BW119" i="4"/>
  <c r="BX119" i="4"/>
  <c r="BY119" i="4"/>
  <c r="BZ119" i="4"/>
  <c r="CA119" i="4"/>
  <c r="CB119" i="4"/>
  <c r="CC119" i="4"/>
  <c r="CD119" i="4"/>
  <c r="CE119" i="4"/>
  <c r="CF119" i="4"/>
  <c r="CG119" i="4"/>
  <c r="CH119" i="4"/>
  <c r="CI119" i="4"/>
  <c r="CJ119" i="4"/>
  <c r="CK119" i="4"/>
  <c r="CL119" i="4"/>
  <c r="CM119" i="4"/>
  <c r="AV80" i="4"/>
  <c r="AW80" i="4"/>
  <c r="AX80" i="4"/>
  <c r="AY80" i="4"/>
  <c r="AZ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AV65" i="4"/>
  <c r="AW65" i="4"/>
  <c r="AX65" i="4"/>
  <c r="AY65" i="4"/>
  <c r="AZ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AV17" i="4"/>
  <c r="AW17" i="4"/>
  <c r="AX17" i="4"/>
  <c r="AY17" i="4"/>
  <c r="AZ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AV79" i="4"/>
  <c r="AW79" i="4"/>
  <c r="AX79" i="4"/>
  <c r="AY79" i="4"/>
  <c r="AZ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AV105" i="4"/>
  <c r="AW105" i="4"/>
  <c r="AX105" i="4"/>
  <c r="AY105" i="4"/>
  <c r="AZ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W105" i="4"/>
  <c r="BX105" i="4"/>
  <c r="BY105" i="4"/>
  <c r="BZ105" i="4"/>
  <c r="CA105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AV47" i="4"/>
  <c r="AW47" i="4"/>
  <c r="AX47" i="4"/>
  <c r="AY47" i="4"/>
  <c r="AZ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AV18" i="4"/>
  <c r="AW18" i="4"/>
  <c r="AX18" i="4"/>
  <c r="AY18" i="4"/>
  <c r="AZ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AV81" i="4"/>
  <c r="AW81" i="4"/>
  <c r="AX81" i="4"/>
  <c r="AY81" i="4"/>
  <c r="AZ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AV16" i="4"/>
  <c r="AW16" i="4"/>
  <c r="AX16" i="4"/>
  <c r="AY16" i="4"/>
  <c r="AZ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AV4" i="4"/>
  <c r="AW4" i="4"/>
  <c r="AX4" i="4"/>
  <c r="AY4" i="4"/>
  <c r="AZ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2" authorId="0" shapeId="0" xr:uid="{4454D1C3-BCD6-CC4A-AC9B-3075DF6CB530}">
      <text>
        <r>
          <rPr>
            <sz val="10"/>
            <color rgb="FF000000"/>
            <rFont val="Tahoma"/>
            <family val="2"/>
          </rPr>
          <t>KVA Points</t>
        </r>
      </text>
    </comment>
    <comment ref="E2" authorId="0" shapeId="0" xr:uid="{DA553DFD-085A-CD4D-A131-30EFC24BC758}">
      <text>
        <r>
          <rPr>
            <b/>
            <sz val="10"/>
            <color rgb="FF000000"/>
            <rFont val="Tahoma"/>
            <family val="2"/>
          </rPr>
          <t>Kicks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2" authorId="0" shapeId="0" xr:uid="{0C7F77C7-E13A-B140-A813-CBD96EFC30BB}">
      <text>
        <r>
          <rPr>
            <b/>
            <sz val="10"/>
            <color rgb="FF000000"/>
            <rFont val="Tahoma"/>
            <family val="2"/>
          </rPr>
          <t>Handballs</t>
        </r>
      </text>
    </comment>
    <comment ref="G2" authorId="0" shapeId="0" xr:uid="{EA5A2F55-4521-D344-AFAC-B85F45ED6B6A}">
      <text>
        <r>
          <rPr>
            <b/>
            <sz val="10"/>
            <color rgb="FF000000"/>
            <rFont val="Tahoma"/>
            <family val="2"/>
          </rPr>
          <t>Disposals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2" authorId="0" shapeId="0" xr:uid="{45405602-31B0-0441-9B28-D741AD70BE6E}">
      <text>
        <r>
          <rPr>
            <b/>
            <sz val="10"/>
            <color rgb="FF000000"/>
            <rFont val="Tahoma"/>
            <family val="2"/>
          </rPr>
          <t>Kick In Play On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I2" authorId="0" shapeId="0" xr:uid="{05634B15-8C7E-C94B-A360-69EDB6FA4010}">
      <text>
        <r>
          <rPr>
            <b/>
            <sz val="10"/>
            <color rgb="FF000000"/>
            <rFont val="Tahoma"/>
            <family val="2"/>
          </rPr>
          <t>Disposal Efficiency %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J2" authorId="0" shapeId="0" xr:uid="{C24AF5A3-3C3A-8346-A048-15440598B58B}">
      <text>
        <r>
          <rPr>
            <sz val="10"/>
            <color rgb="FF000000"/>
            <rFont val="Tahoma"/>
            <family val="2"/>
          </rPr>
          <t>Kick Efficiency %</t>
        </r>
      </text>
    </comment>
    <comment ref="K2" authorId="0" shapeId="0" xr:uid="{0C33A48A-854A-ED48-B598-41037EB8017B}">
      <text>
        <r>
          <rPr>
            <sz val="10"/>
            <color rgb="FF000000"/>
            <rFont val="Tahoma"/>
            <family val="2"/>
          </rPr>
          <t>Handball Efficiency %</t>
        </r>
      </text>
    </comment>
    <comment ref="L2" authorId="0" shapeId="0" xr:uid="{761239A3-49C1-A849-9F78-1A238B12791E}">
      <text>
        <r>
          <rPr>
            <sz val="10"/>
            <color rgb="FF000000"/>
            <rFont val="Tahoma"/>
            <family val="2"/>
          </rPr>
          <t>Clangers</t>
        </r>
      </text>
    </comment>
    <comment ref="M2" authorId="0" shapeId="0" xr:uid="{036C65BD-FB69-524F-AF3D-7D36493E2FEA}">
      <text>
        <r>
          <rPr>
            <sz val="10"/>
            <color rgb="FF000000"/>
            <rFont val="Tahoma"/>
            <family val="2"/>
          </rPr>
          <t>Contested Possessions</t>
        </r>
      </text>
    </comment>
    <comment ref="N2" authorId="0" shapeId="0" xr:uid="{694476FA-AAF5-DE49-99E2-D538BFAC2CF7}">
      <text>
        <r>
          <rPr>
            <sz val="10"/>
            <color rgb="FF000000"/>
            <rFont val="Tahoma"/>
            <family val="2"/>
          </rPr>
          <t>Uncontested Possessions</t>
        </r>
      </text>
    </comment>
    <comment ref="O2" authorId="0" shapeId="0" xr:uid="{019399CB-093B-FD4C-80C1-573B4E2ADD24}">
      <text>
        <r>
          <rPr>
            <sz val="10"/>
            <color rgb="FF000000"/>
            <rFont val="Tahoma"/>
            <family val="2"/>
          </rPr>
          <t>Contested Possssion Rate</t>
        </r>
      </text>
    </comment>
    <comment ref="P2" authorId="0" shapeId="0" xr:uid="{D59D1F01-904D-2941-AC79-A0F3D0CFE0AD}">
      <text>
        <r>
          <rPr>
            <b/>
            <sz val="10"/>
            <color rgb="FF000000"/>
            <rFont val="Tahoma"/>
            <family val="2"/>
          </rPr>
          <t>Intercept Possessions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Q2" authorId="0" shapeId="0" xr:uid="{D68AD023-F263-1441-8F43-A8FF0D1F251F}">
      <text>
        <r>
          <rPr>
            <b/>
            <sz val="10"/>
            <color rgb="FF000000"/>
            <rFont val="Tahoma"/>
            <family val="2"/>
          </rPr>
          <t>Marks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R2" authorId="0" shapeId="0" xr:uid="{02A7F8CC-DC09-4F4A-BAA7-368829A1FCA8}">
      <text>
        <r>
          <rPr>
            <sz val="10"/>
            <color rgb="FF000000"/>
            <rFont val="Tahoma"/>
            <family val="2"/>
          </rPr>
          <t>Uncontested Marks</t>
        </r>
      </text>
    </comment>
    <comment ref="S2" authorId="0" shapeId="0" xr:uid="{F757D937-0D4F-D54D-B3E2-B4E1770E2661}">
      <text>
        <r>
          <rPr>
            <sz val="10"/>
            <color rgb="FF000000"/>
            <rFont val="Tahoma"/>
            <family val="2"/>
          </rPr>
          <t>Contested Marks</t>
        </r>
      </text>
    </comment>
    <comment ref="T2" authorId="0" shapeId="0" xr:uid="{471E469C-EE65-AB42-BCB9-E85F959EDFFE}">
      <text>
        <r>
          <rPr>
            <sz val="10"/>
            <color rgb="FF000000"/>
            <rFont val="Tahoma"/>
            <family val="2"/>
          </rPr>
          <t>Intercept Marks</t>
        </r>
      </text>
    </comment>
    <comment ref="U2" authorId="0" shapeId="0" xr:uid="{2E6A2940-4EA5-9140-B193-31EC9D169F99}">
      <text>
        <r>
          <rPr>
            <sz val="10"/>
            <color rgb="FF000000"/>
            <rFont val="Tahoma"/>
            <family val="2"/>
          </rPr>
          <t>Forward 50 Marks</t>
        </r>
      </text>
    </comment>
    <comment ref="V2" authorId="0" shapeId="0" xr:uid="{E6375DB2-6117-5443-A217-B7FBD11A1D0A}">
      <text>
        <r>
          <rPr>
            <sz val="10"/>
            <color rgb="FF000000"/>
            <rFont val="Tahoma"/>
            <family val="2"/>
          </rPr>
          <t>Handball Receives</t>
        </r>
      </text>
    </comment>
    <comment ref="W2" authorId="0" shapeId="0" xr:uid="{FC3740F0-3B7D-8446-94C5-804707F0708A}">
      <text>
        <r>
          <rPr>
            <sz val="10"/>
            <color rgb="FF000000"/>
            <rFont val="Tahoma"/>
            <family val="2"/>
          </rPr>
          <t>Groundball Gets</t>
        </r>
      </text>
    </comment>
    <comment ref="X2" authorId="0" shapeId="0" xr:uid="{E15CED0C-7178-DC41-8B5B-AD5368999720}">
      <text>
        <r>
          <rPr>
            <sz val="10"/>
            <color rgb="FF000000"/>
            <rFont val="Tahoma"/>
            <family val="2"/>
          </rPr>
          <t>F50 Groundball Gets</t>
        </r>
      </text>
    </comment>
    <comment ref="Y2" authorId="0" shapeId="0" xr:uid="{29444C91-36B0-AC44-8886-D6BBF90F5D5C}">
      <text>
        <r>
          <rPr>
            <sz val="10"/>
            <color rgb="FF000000"/>
            <rFont val="Tahoma"/>
            <family val="2"/>
          </rPr>
          <t>Hitouts</t>
        </r>
      </text>
    </comment>
    <comment ref="Z2" authorId="0" shapeId="0" xr:uid="{33F45162-1368-3A41-8B46-74A9C1474A8F}">
      <text>
        <r>
          <rPr>
            <sz val="10"/>
            <color rgb="FF000000"/>
            <rFont val="Tahoma"/>
            <family val="2"/>
          </rPr>
          <t>Hitouts to Advantage</t>
        </r>
      </text>
    </comment>
    <comment ref="AA2" authorId="0" shapeId="0" xr:uid="{4BA5A605-7044-C049-AD02-ACC074319855}">
      <text>
        <r>
          <rPr>
            <sz val="10"/>
            <color rgb="FF000000"/>
            <rFont val="Tahoma"/>
            <family val="2"/>
          </rPr>
          <t>Hitouts to Advantage %</t>
        </r>
      </text>
    </comment>
    <comment ref="AB2" authorId="0" shapeId="0" xr:uid="{009B83DB-E6CB-F84B-A2AF-39A37BE4811B}">
      <text>
        <r>
          <rPr>
            <sz val="10"/>
            <color rgb="FF000000"/>
            <rFont val="Tahoma"/>
            <family val="2"/>
          </rPr>
          <t>Clearances</t>
        </r>
      </text>
    </comment>
    <comment ref="AC2" authorId="0" shapeId="0" xr:uid="{79A35E72-133A-A74A-A63D-6439D6F1EC9A}">
      <text>
        <r>
          <rPr>
            <sz val="10"/>
            <color rgb="FF000000"/>
            <rFont val="Tahoma"/>
            <family val="2"/>
          </rPr>
          <t>Centre Bounce Clearances</t>
        </r>
      </text>
    </comment>
    <comment ref="AD2" authorId="0" shapeId="0" xr:uid="{EF1A239C-920F-BB4F-A1F3-600EEA0D1C81}">
      <text>
        <r>
          <rPr>
            <sz val="10"/>
            <color rgb="FF000000"/>
            <rFont val="Tahoma"/>
            <family val="2"/>
          </rPr>
          <t>Ball Up Clearances</t>
        </r>
      </text>
    </comment>
    <comment ref="AE2" authorId="0" shapeId="0" xr:uid="{A268A97B-3137-DA45-B675-0DFA5F311543}">
      <text>
        <r>
          <rPr>
            <sz val="10"/>
            <color rgb="FF000000"/>
            <rFont val="Tahoma"/>
            <family val="2"/>
          </rPr>
          <t>Throw In Clearances</t>
        </r>
      </text>
    </comment>
    <comment ref="AF2" authorId="0" shapeId="0" xr:uid="{0353EB3E-A942-5A47-B76E-F3212F5195D2}">
      <text>
        <r>
          <rPr>
            <sz val="10"/>
            <color rgb="FF000000"/>
            <rFont val="Tahoma"/>
            <family val="2"/>
          </rPr>
          <t>Tackles</t>
        </r>
      </text>
    </comment>
    <comment ref="AG2" authorId="0" shapeId="0" xr:uid="{32411C4E-BE71-A948-8C0D-45932014C9BD}">
      <text>
        <r>
          <rPr>
            <sz val="10"/>
            <color rgb="FF000000"/>
            <rFont val="Tahoma"/>
            <family val="2"/>
          </rPr>
          <t>F50 Tackles</t>
        </r>
      </text>
    </comment>
    <comment ref="AH2" authorId="0" shapeId="0" xr:uid="{8CB19E52-6410-F44D-B8AE-D6220AEB32A2}">
      <text>
        <r>
          <rPr>
            <sz val="10"/>
            <color rgb="FF000000"/>
            <rFont val="Tahoma"/>
            <family val="2"/>
          </rPr>
          <t>One Percenters</t>
        </r>
      </text>
    </comment>
    <comment ref="AI2" authorId="0" shapeId="0" xr:uid="{A7AD26D3-94D6-FF49-B695-11F621EC3C67}">
      <text>
        <r>
          <rPr>
            <sz val="10"/>
            <color rgb="FF000000"/>
            <rFont val="Tahoma"/>
            <family val="2"/>
          </rPr>
          <t>Spoils</t>
        </r>
      </text>
    </comment>
    <comment ref="AJ2" authorId="0" shapeId="0" xr:uid="{844C03DB-7F49-CA45-AA49-9E82B0A58D4B}">
      <text>
        <r>
          <rPr>
            <sz val="10"/>
            <color rgb="FF000000"/>
            <rFont val="Tahoma"/>
            <family val="2"/>
          </rPr>
          <t>Running Bounces</t>
        </r>
      </text>
    </comment>
    <comment ref="AK2" authorId="0" shapeId="0" xr:uid="{509CD70D-5F32-5C4D-BE76-617DC779016C}">
      <text>
        <r>
          <rPr>
            <sz val="10"/>
            <color rgb="FF000000"/>
            <rFont val="Tahoma"/>
            <family val="2"/>
          </rPr>
          <t>Frees For</t>
        </r>
      </text>
    </comment>
    <comment ref="AL2" authorId="0" shapeId="0" xr:uid="{D58BF60C-3FE4-1642-A13B-F9743DE8805D}">
      <text>
        <r>
          <rPr>
            <sz val="10"/>
            <color rgb="FF000000"/>
            <rFont val="Tahoma"/>
            <family val="2"/>
          </rPr>
          <t>Frees Against</t>
        </r>
      </text>
    </comment>
    <comment ref="AM2" authorId="0" shapeId="0" xr:uid="{E736E112-9018-044F-B07B-1456C56EE82C}">
      <text>
        <r>
          <rPr>
            <sz val="10"/>
            <color rgb="FF000000"/>
            <rFont val="Tahoma"/>
            <family val="2"/>
          </rPr>
          <t>50m Penalty For</t>
        </r>
      </text>
    </comment>
    <comment ref="AN2" authorId="0" shapeId="0" xr:uid="{7CCC9122-29BE-3A40-8D42-4E2AD535E40F}">
      <text>
        <r>
          <rPr>
            <sz val="10"/>
            <color rgb="FF000000"/>
            <rFont val="Tahoma"/>
            <family val="2"/>
          </rPr>
          <t>50M Penalty Against</t>
        </r>
      </text>
    </comment>
    <comment ref="AO2" authorId="0" shapeId="0" xr:uid="{8D01CCB1-3E04-3240-862B-E60C548ACF32}">
      <text>
        <r>
          <rPr>
            <sz val="10"/>
            <color rgb="FF000000"/>
            <rFont val="Tahoma"/>
            <family val="2"/>
          </rPr>
          <t>Inside 50</t>
        </r>
      </text>
    </comment>
    <comment ref="AP2" authorId="0" shapeId="0" xr:uid="{F2907618-F057-9545-BE00-03BC6155A643}">
      <text>
        <r>
          <rPr>
            <sz val="10"/>
            <color rgb="FF000000"/>
            <rFont val="Tahoma"/>
            <family val="2"/>
          </rPr>
          <t>Rebound 50</t>
        </r>
      </text>
    </comment>
    <comment ref="AQ2" authorId="0" shapeId="0" xr:uid="{7607264B-13F8-494C-B5BE-9794F878D5B3}">
      <text>
        <r>
          <rPr>
            <sz val="10"/>
            <color rgb="FF000000"/>
            <rFont val="Tahoma"/>
            <family val="2"/>
          </rPr>
          <t>Goals</t>
        </r>
      </text>
    </comment>
    <comment ref="AR2" authorId="0" shapeId="0" xr:uid="{07395AF2-FEA6-F94B-8F2D-DA776C795635}">
      <text>
        <r>
          <rPr>
            <sz val="10"/>
            <color rgb="FF000000"/>
            <rFont val="Tahoma"/>
            <family val="2"/>
          </rPr>
          <t>Behinds</t>
        </r>
      </text>
    </comment>
    <comment ref="AS2" authorId="0" shapeId="0" xr:uid="{373F2E76-D663-8643-84BD-8A358EE269E6}">
      <text>
        <r>
          <rPr>
            <sz val="10"/>
            <color rgb="FF000000"/>
            <rFont val="Tahoma"/>
            <family val="2"/>
          </rPr>
          <t>Shots on Goal</t>
        </r>
      </text>
    </comment>
    <comment ref="AT2" authorId="0" shapeId="0" xr:uid="{EFC894A5-E594-B442-91AA-4DA3D42B2E77}">
      <text>
        <r>
          <rPr>
            <sz val="10"/>
            <color rgb="FF000000"/>
            <rFont val="Tahoma"/>
            <family val="2"/>
          </rPr>
          <t>Shot on Goal Accuracy %</t>
        </r>
      </text>
    </comment>
    <comment ref="AU2" authorId="0" shapeId="0" xr:uid="{B5D8B028-AEFA-7448-B084-1B8E86C4B0EE}">
      <text>
        <r>
          <rPr>
            <sz val="10"/>
            <color rgb="FF000000"/>
            <rFont val="Tahoma"/>
            <family val="2"/>
          </rPr>
          <t>Score Assists</t>
        </r>
      </text>
    </comment>
    <comment ref="AX2" authorId="0" shapeId="0" xr:uid="{279B8850-04AA-324F-A9B3-B738DD2BFBE6}">
      <text>
        <r>
          <rPr>
            <b/>
            <sz val="10"/>
            <color rgb="FF000000"/>
            <rFont val="Tahoma"/>
            <family val="2"/>
          </rPr>
          <t>Handballs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2" authorId="0" shapeId="0" xr:uid="{A0435590-C175-9F4B-BB27-00D38E53152B}">
      <text>
        <r>
          <rPr>
            <sz val="10"/>
            <color rgb="FF000000"/>
            <rFont val="Tahoma"/>
            <family val="2"/>
          </rPr>
          <t xml:space="preserve">Kick to Handball Ratio
</t>
        </r>
      </text>
    </comment>
    <comment ref="N2" authorId="0" shapeId="0" xr:uid="{690D6FC7-EE50-3342-9E11-A9872BEDF0DD}">
      <text>
        <r>
          <rPr>
            <sz val="10"/>
            <color rgb="FF000000"/>
            <rFont val="Tahoma"/>
            <family val="2"/>
          </rPr>
          <t>D50 Intercept Possessions</t>
        </r>
      </text>
    </comment>
    <comment ref="O2" authorId="0" shapeId="0" xr:uid="{458571BD-B35B-8F4B-BF71-FCF8E51EE6D7}">
      <text>
        <r>
          <rPr>
            <sz val="10"/>
            <color rgb="FF000000"/>
            <rFont val="Tahoma"/>
            <family val="2"/>
          </rPr>
          <t>Midfield Intercept Possessions</t>
        </r>
      </text>
    </comment>
    <comment ref="P2" authorId="0" shapeId="0" xr:uid="{CF2E4303-1621-8745-8C7E-025049BFC93C}">
      <text>
        <r>
          <rPr>
            <sz val="10"/>
            <color rgb="FF000000"/>
            <rFont val="Tahoma"/>
            <family val="2"/>
          </rPr>
          <t>F50 Intercept Possessions</t>
        </r>
      </text>
    </comment>
    <comment ref="AQ2" authorId="0" shapeId="0" xr:uid="{25AAE872-56C1-2E4F-B149-3D7C02B2ACC2}">
      <text>
        <r>
          <rPr>
            <sz val="10"/>
            <color rgb="FF000000"/>
            <rFont val="Tahoma"/>
            <family val="2"/>
          </rPr>
          <t>Score per Inside 50 %</t>
        </r>
      </text>
    </comment>
    <comment ref="AV2" authorId="0" shapeId="0" xr:uid="{D9F9754C-2C11-3D48-91DB-F7F174C8BE20}">
      <text>
        <r>
          <rPr>
            <sz val="10"/>
            <color rgb="FF000000"/>
            <rFont val="Tahoma"/>
            <family val="2"/>
          </rPr>
          <t>Points For</t>
        </r>
      </text>
    </comment>
    <comment ref="AZ2" authorId="0" shapeId="0" xr:uid="{C6BF4417-D67C-B24F-8C9E-3AC9E7D55065}">
      <text>
        <r>
          <rPr>
            <sz val="10"/>
            <color rgb="FF000000"/>
            <rFont val="Tahoma"/>
            <family val="2"/>
          </rPr>
          <t xml:space="preserve">Kick to Handball Ratio
</t>
        </r>
      </text>
    </comment>
    <comment ref="BH2" authorId="0" shapeId="0" xr:uid="{CD05E891-1B22-F344-A576-15914BE798E7}">
      <text>
        <r>
          <rPr>
            <sz val="10"/>
            <color rgb="FF000000"/>
            <rFont val="Tahoma"/>
            <family val="2"/>
          </rPr>
          <t>D50 Intercept Possessions</t>
        </r>
      </text>
    </comment>
    <comment ref="BI2" authorId="0" shapeId="0" xr:uid="{543287D1-D8B8-EB44-A59E-95DCC2FEA75F}">
      <text>
        <r>
          <rPr>
            <sz val="10"/>
            <color rgb="FF000000"/>
            <rFont val="Tahoma"/>
            <family val="2"/>
          </rPr>
          <t>Midfield Intercept Possessions</t>
        </r>
      </text>
    </comment>
    <comment ref="BJ2" authorId="0" shapeId="0" xr:uid="{9CD532D4-8B6A-4D42-8686-3989456A9D35}">
      <text>
        <r>
          <rPr>
            <sz val="10"/>
            <color rgb="FF000000"/>
            <rFont val="Tahoma"/>
            <family val="2"/>
          </rPr>
          <t>F50 Intercept Possessions</t>
        </r>
      </text>
    </comment>
  </commentList>
</comments>
</file>

<file path=xl/sharedStrings.xml><?xml version="1.0" encoding="utf-8"?>
<sst xmlns="http://schemas.openxmlformats.org/spreadsheetml/2006/main" count="432" uniqueCount="235">
  <si>
    <t xml:space="preserve">B </t>
  </si>
  <si>
    <t xml:space="preserve">G </t>
  </si>
  <si>
    <t xml:space="preserve">R50 </t>
  </si>
  <si>
    <t xml:space="preserve">I50 </t>
  </si>
  <si>
    <t xml:space="preserve">HO </t>
  </si>
  <si>
    <t xml:space="preserve">T </t>
  </si>
  <si>
    <t xml:space="preserve">M </t>
  </si>
  <si>
    <t xml:space="preserve">D </t>
  </si>
  <si>
    <t xml:space="preserve">H </t>
  </si>
  <si>
    <t xml:space="preserve">K </t>
  </si>
  <si>
    <t>B</t>
  </si>
  <si>
    <t>G</t>
  </si>
  <si>
    <t>R50</t>
  </si>
  <si>
    <t>I50</t>
  </si>
  <si>
    <t>HO</t>
  </si>
  <si>
    <t>T</t>
  </si>
  <si>
    <t>M</t>
  </si>
  <si>
    <t>D</t>
  </si>
  <si>
    <t>H</t>
  </si>
  <si>
    <t>K</t>
  </si>
  <si>
    <t>Matches</t>
  </si>
  <si>
    <t>Player</t>
  </si>
  <si>
    <t>Team</t>
  </si>
  <si>
    <t>Season Averages</t>
  </si>
  <si>
    <t>Season Totals</t>
  </si>
  <si>
    <t>KE%</t>
  </si>
  <si>
    <t>HE%</t>
  </si>
  <si>
    <t>CLG</t>
  </si>
  <si>
    <t>CP</t>
  </si>
  <si>
    <t>UP</t>
  </si>
  <si>
    <t>UM</t>
  </si>
  <si>
    <t>CM</t>
  </si>
  <si>
    <t>IM</t>
  </si>
  <si>
    <t>F50M</t>
  </si>
  <si>
    <t>HR</t>
  </si>
  <si>
    <t>GBG</t>
  </si>
  <si>
    <t>CLR</t>
  </si>
  <si>
    <t>1%</t>
  </si>
  <si>
    <t>SP</t>
  </si>
  <si>
    <t>FF</t>
  </si>
  <si>
    <t>FA</t>
  </si>
  <si>
    <t>SA</t>
  </si>
  <si>
    <t xml:space="preserve">CLG </t>
  </si>
  <si>
    <t xml:space="preserve">CP </t>
  </si>
  <si>
    <t xml:space="preserve">UP </t>
  </si>
  <si>
    <t xml:space="preserve">UM </t>
  </si>
  <si>
    <t xml:space="preserve">CM </t>
  </si>
  <si>
    <t xml:space="preserve">IM </t>
  </si>
  <si>
    <t xml:space="preserve">HR </t>
  </si>
  <si>
    <t xml:space="preserve">GBG </t>
  </si>
  <si>
    <t xml:space="preserve">CLR </t>
  </si>
  <si>
    <t>1%.</t>
  </si>
  <si>
    <t xml:space="preserve">SP </t>
  </si>
  <si>
    <t xml:space="preserve">FF </t>
  </si>
  <si>
    <t xml:space="preserve">FA </t>
  </si>
  <si>
    <t xml:space="preserve">SA </t>
  </si>
  <si>
    <t xml:space="preserve">F50M </t>
  </si>
  <si>
    <t>K:H</t>
  </si>
  <si>
    <t>PF</t>
  </si>
  <si>
    <t xml:space="preserve">PF </t>
  </si>
  <si>
    <t>KVA-P</t>
  </si>
  <si>
    <t xml:space="preserve">KVA-P </t>
  </si>
  <si>
    <t>Darwin Buffaloes</t>
  </si>
  <si>
    <t>Waratah</t>
  </si>
  <si>
    <t>Nightcliff</t>
  </si>
  <si>
    <t>PINT</t>
  </si>
  <si>
    <t>St Mary's</t>
  </si>
  <si>
    <t>KIPO</t>
  </si>
  <si>
    <t>DE %</t>
  </si>
  <si>
    <t>KE %</t>
  </si>
  <si>
    <t>HE %</t>
  </si>
  <si>
    <t>CPR</t>
  </si>
  <si>
    <t>IP</t>
  </si>
  <si>
    <t>F50G</t>
  </si>
  <si>
    <t>HOA</t>
  </si>
  <si>
    <t>HOA%</t>
  </si>
  <si>
    <t>CB CLR</t>
  </si>
  <si>
    <t>BU CLR</t>
  </si>
  <si>
    <t>TI CLR</t>
  </si>
  <si>
    <t>F50T</t>
  </si>
  <si>
    <t>RB</t>
  </si>
  <si>
    <t>50F</t>
  </si>
  <si>
    <t>50A</t>
  </si>
  <si>
    <t>SHOT</t>
  </si>
  <si>
    <t>GA%</t>
  </si>
  <si>
    <t xml:space="preserve">KIPO </t>
  </si>
  <si>
    <t xml:space="preserve">DE % </t>
  </si>
  <si>
    <t xml:space="preserve">KE % </t>
  </si>
  <si>
    <t xml:space="preserve">HE % </t>
  </si>
  <si>
    <t xml:space="preserve">CPR </t>
  </si>
  <si>
    <t xml:space="preserve">IP </t>
  </si>
  <si>
    <t xml:space="preserve">F50G </t>
  </si>
  <si>
    <t xml:space="preserve">HOA </t>
  </si>
  <si>
    <t xml:space="preserve">HOA% </t>
  </si>
  <si>
    <t xml:space="preserve">CB CLR </t>
  </si>
  <si>
    <t xml:space="preserve">BU CLR </t>
  </si>
  <si>
    <t xml:space="preserve">TI CLR </t>
  </si>
  <si>
    <t xml:space="preserve">F50T </t>
  </si>
  <si>
    <t xml:space="preserve">RB </t>
  </si>
  <si>
    <t xml:space="preserve">50F </t>
  </si>
  <si>
    <t xml:space="preserve">50A </t>
  </si>
  <si>
    <t xml:space="preserve">SHOT </t>
  </si>
  <si>
    <t xml:space="preserve">GA% </t>
  </si>
  <si>
    <t>DE%</t>
  </si>
  <si>
    <t>D50 IP</t>
  </si>
  <si>
    <t>MID IP</t>
  </si>
  <si>
    <t>F50 IP</t>
  </si>
  <si>
    <t>S/I50%</t>
  </si>
  <si>
    <t xml:space="preserve">K:H </t>
  </si>
  <si>
    <t xml:space="preserve">DE% </t>
  </si>
  <si>
    <t xml:space="preserve">KE% </t>
  </si>
  <si>
    <t xml:space="preserve">HE% </t>
  </si>
  <si>
    <t xml:space="preserve">D50 IP </t>
  </si>
  <si>
    <t xml:space="preserve">MID IP </t>
  </si>
  <si>
    <t xml:space="preserve">F50 IP </t>
  </si>
  <si>
    <t xml:space="preserve">S/I50% </t>
  </si>
  <si>
    <t>Agnes Majindi</t>
  </si>
  <si>
    <t>Alma-Ray Cadell</t>
  </si>
  <si>
    <t>Alysha Healy</t>
  </si>
  <si>
    <t>Amber Wunungmurra</t>
  </si>
  <si>
    <t>Amelia Kahr</t>
  </si>
  <si>
    <t>Ashanti Bush</t>
  </si>
  <si>
    <t>Barbara Ilett</t>
  </si>
  <si>
    <t>Bianca Stokes</t>
  </si>
  <si>
    <t>Billie Byers</t>
  </si>
  <si>
    <t>Caitlin Sargent</t>
  </si>
  <si>
    <t>Cassie McWilliam</t>
  </si>
  <si>
    <t>Chinette Grant</t>
  </si>
  <si>
    <t>Chloe Jacobs</t>
  </si>
  <si>
    <t>Christy Landwehr</t>
  </si>
  <si>
    <t>Ciaralii Parnell</t>
  </si>
  <si>
    <t>Claire Weiss</t>
  </si>
  <si>
    <t>Danielle Ponter</t>
  </si>
  <si>
    <t>Drew Cook</t>
  </si>
  <si>
    <t>Emily Forshaw</t>
  </si>
  <si>
    <t>Emma Stark</t>
  </si>
  <si>
    <t>Emma Zaymund</t>
  </si>
  <si>
    <t>Genna Stiles</t>
  </si>
  <si>
    <t>Georgia Hajdic</t>
  </si>
  <si>
    <t>Georgia Kennedy</t>
  </si>
  <si>
    <t>Grace Doughty</t>
  </si>
  <si>
    <t>Grace Senior</t>
  </si>
  <si>
    <t>Gypsy Schirmer</t>
  </si>
  <si>
    <t>Hannah Garland</t>
  </si>
  <si>
    <t>Hannah Hillman</t>
  </si>
  <si>
    <t>Hannah Turnbull</t>
  </si>
  <si>
    <t>Hayley Finning</t>
  </si>
  <si>
    <t>Jacqueline Anyon-Smith</t>
  </si>
  <si>
    <t>Jamilla Cranny</t>
  </si>
  <si>
    <t>Janet Baird</t>
  </si>
  <si>
    <t>Janna Ransome</t>
  </si>
  <si>
    <t>Jasmine Ware</t>
  </si>
  <si>
    <t>Jemma Iacono</t>
  </si>
  <si>
    <t>Jenna Singh Lippo</t>
  </si>
  <si>
    <t>Jo Miller</t>
  </si>
  <si>
    <t>Jo-Anna Baltais</t>
  </si>
  <si>
    <t>Joline Bouwer</t>
  </si>
  <si>
    <t>Kaitlyn Armstrong</t>
  </si>
  <si>
    <t>Keanne Hart-Aluni</t>
  </si>
  <si>
    <t>Kierra Zerafa</t>
  </si>
  <si>
    <t>Laura Smith</t>
  </si>
  <si>
    <t>Lily Tastula</t>
  </si>
  <si>
    <t>Lisa Roberts</t>
  </si>
  <si>
    <t>Lucy Louis</t>
  </si>
  <si>
    <t>Machaelia Roberts</t>
  </si>
  <si>
    <t>Maddy Rasmussen</t>
  </si>
  <si>
    <t>Madeleine Jeans</t>
  </si>
  <si>
    <t>Maighan Fogas</t>
  </si>
  <si>
    <t>Matisse Hunter</t>
  </si>
  <si>
    <t>Maya Netherway</t>
  </si>
  <si>
    <t>Maycee Clemmens</t>
  </si>
  <si>
    <t>Mickayla Ward</t>
  </si>
  <si>
    <t>Molly Althouse</t>
  </si>
  <si>
    <t>Monet Hunter</t>
  </si>
  <si>
    <t>Mykaiilah Farrow</t>
  </si>
  <si>
    <t>Naomi Celebre</t>
  </si>
  <si>
    <t>Natasha Tile</t>
  </si>
  <si>
    <t>Nayana Patmore</t>
  </si>
  <si>
    <t>Nicole Schmitt</t>
  </si>
  <si>
    <t>Nikita Long</t>
  </si>
  <si>
    <t>Paula Pavic</t>
  </si>
  <si>
    <t>Ruby O'Dwyer</t>
  </si>
  <si>
    <t>Sarah Humm</t>
  </si>
  <si>
    <t>Shakirah Stevens</t>
  </si>
  <si>
    <t>Sheree Moore</t>
  </si>
  <si>
    <t>Siarn Murphy</t>
  </si>
  <si>
    <t>Siobhan Senior</t>
  </si>
  <si>
    <t>Sophia Mauboy</t>
  </si>
  <si>
    <t>Sophia Politis</t>
  </si>
  <si>
    <t>Sophie Berry</t>
  </si>
  <si>
    <t>Sophie Hatzismalis</t>
  </si>
  <si>
    <t>Stephanie Fomekong</t>
  </si>
  <si>
    <t>Stephanie O'Brien</t>
  </si>
  <si>
    <t>Talia Corrie</t>
  </si>
  <si>
    <t>Tania Dhu</t>
  </si>
  <si>
    <t>Tinalia Miler</t>
  </si>
  <si>
    <t>Tui Wineti</t>
  </si>
  <si>
    <t>Tully Vlahovic</t>
  </si>
  <si>
    <t>Victoria Winstanley</t>
  </si>
  <si>
    <t>Ally Trigg</t>
  </si>
  <si>
    <t>Anna Traill</t>
  </si>
  <si>
    <t>Billie Barton</t>
  </si>
  <si>
    <t>Brittany Daly</t>
  </si>
  <si>
    <t>Carly Remmos</t>
  </si>
  <si>
    <t>Casey Morris</t>
  </si>
  <si>
    <t>Cassandra Glover</t>
  </si>
  <si>
    <t>Cate Laurie</t>
  </si>
  <si>
    <t>Chloe McDonald</t>
  </si>
  <si>
    <t>Eilish Grundon</t>
  </si>
  <si>
    <t>Erin Hetherington</t>
  </si>
  <si>
    <t>Georgia Marsland</t>
  </si>
  <si>
    <t>Grace Eden</t>
  </si>
  <si>
    <t>Hillary Grubb</t>
  </si>
  <si>
    <t>Jasmyn Hewett</t>
  </si>
  <si>
    <t>Jayde De La Coeur</t>
  </si>
  <si>
    <t>Kate Atkins</t>
  </si>
  <si>
    <t>Kylie Lynch</t>
  </si>
  <si>
    <t>Lauren Motlop</t>
  </si>
  <si>
    <t>Lucy Hamilton</t>
  </si>
  <si>
    <t>Niah Bacon</t>
  </si>
  <si>
    <t>Reni Hicks</t>
  </si>
  <si>
    <t>Rhiley Huppatz</t>
  </si>
  <si>
    <t>Ruby Benham</t>
  </si>
  <si>
    <t>Stella Ajani</t>
  </si>
  <si>
    <t>Steph Lawrence</t>
  </si>
  <si>
    <t>Tayla Braithwaite</t>
  </si>
  <si>
    <t>Teagan McWilliam</t>
  </si>
  <si>
    <t>Zoe McWhinney</t>
  </si>
  <si>
    <t>Katrina Simmons</t>
  </si>
  <si>
    <t>Latoya Tipiloura</t>
  </si>
  <si>
    <t>Lavinah Pollo</t>
  </si>
  <si>
    <t>Amy Chittick</t>
  </si>
  <si>
    <t>Karly O'Malley</t>
  </si>
  <si>
    <t>Lexie Cagney</t>
  </si>
  <si>
    <t>Molly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</si>
</sst>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2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9" fontId="9" fillId="3" borderId="6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9" fontId="9" fillId="3" borderId="0" xfId="1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NumberForma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9" fillId="3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/>
    <xf numFmtId="9" fontId="9" fillId="3" borderId="0" xfId="1" applyNumberFormat="1" applyFont="1" applyFill="1" applyBorder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0" borderId="0" xfId="1" applyNumberFormat="1" applyFont="1"/>
    <xf numFmtId="9" fontId="0" fillId="0" borderId="0" xfId="0" applyNumberFormat="1"/>
    <xf numFmtId="9" fontId="5" fillId="3" borderId="0" xfId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9" fontId="9" fillId="3" borderId="0" xfId="0" applyNumberFormat="1" applyFont="1" applyFill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9" fontId="0" fillId="0" borderId="2" xfId="1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9" fontId="0" fillId="0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0" fillId="0" borderId="2" xfId="0" applyNumberFormat="1" applyBorder="1" applyAlignment="1">
      <alignment horizontal="center"/>
    </xf>
  </cellXfs>
  <cellStyles count="2">
    <cellStyle name="Normal" xfId="0" builtinId="0"/>
    <cellStyle name="Per cent" xfId="1" builtinId="5"/>
  </cellStyles>
  <dxfs count="1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top style="thick">
          <color auto="1"/>
        </top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flnt.com.a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stagram.com/knightvisionanalysis/?hl=en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aflnt.com.a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stagram.com/knightvisionanalysis/?hl=en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12701</xdr:colOff>
      <xdr:row>0</xdr:row>
      <xdr:rowOff>139700</xdr:rowOff>
    </xdr:from>
    <xdr:to>
      <xdr:col>2</xdr:col>
      <xdr:colOff>1193801</xdr:colOff>
      <xdr:row>0</xdr:row>
      <xdr:rowOff>773192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B79E77-1732-914F-9666-2899DAB97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6601" y="139700"/>
          <a:ext cx="1181100" cy="63349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0</xdr:row>
      <xdr:rowOff>101601</xdr:rowOff>
    </xdr:from>
    <xdr:to>
      <xdr:col>1</xdr:col>
      <xdr:colOff>1002169</xdr:colOff>
      <xdr:row>0</xdr:row>
      <xdr:rowOff>850901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172C4C-3E64-934B-AA37-2B970C498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101601"/>
          <a:ext cx="1865769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228600</xdr:rowOff>
    </xdr:from>
    <xdr:to>
      <xdr:col>1</xdr:col>
      <xdr:colOff>1295400</xdr:colOff>
      <xdr:row>0</xdr:row>
      <xdr:rowOff>723900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A5A20-2713-6240-900C-B8E8300C8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65401" y="228600"/>
          <a:ext cx="91439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0</xdr:row>
      <xdr:rowOff>76200</xdr:rowOff>
    </xdr:from>
    <xdr:to>
      <xdr:col>0</xdr:col>
      <xdr:colOff>2259469</xdr:colOff>
      <xdr:row>0</xdr:row>
      <xdr:rowOff>825500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7439BA-0827-AC4B-BBB0-17F6EAEF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3700" y="76200"/>
          <a:ext cx="1865769" cy="749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TFL%202020-21%20Season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TFL%202020-21%20Season%20Data%20F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 Players"/>
      <sheetName val="Raw Data Team"/>
      <sheetName val="Player Pivots"/>
      <sheetName val="Team Pivots"/>
      <sheetName val="Player Report"/>
      <sheetName val="Team Report"/>
    </sheetNames>
    <sheetDataSet>
      <sheetData sheetId="0">
        <row r="2">
          <cell r="E2" t="str">
            <v>16 J Carmichael</v>
          </cell>
          <cell r="F2">
            <v>15</v>
          </cell>
          <cell r="G2">
            <v>10</v>
          </cell>
          <cell r="H2">
            <v>25</v>
          </cell>
          <cell r="I2">
            <v>2</v>
          </cell>
          <cell r="J2">
            <v>3</v>
          </cell>
          <cell r="K2">
            <v>5</v>
          </cell>
          <cell r="L2">
            <v>0</v>
          </cell>
          <cell r="M2">
            <v>7</v>
          </cell>
          <cell r="N2">
            <v>1</v>
          </cell>
          <cell r="O2">
            <v>0</v>
          </cell>
          <cell r="P2">
            <v>1</v>
          </cell>
          <cell r="Q2" t="str">
            <v>Waratah</v>
          </cell>
        </row>
        <row r="3">
          <cell r="E3" t="str">
            <v>04 D Collis</v>
          </cell>
          <cell r="F3">
            <v>14</v>
          </cell>
          <cell r="G3">
            <v>10</v>
          </cell>
          <cell r="H3">
            <v>24</v>
          </cell>
          <cell r="I3">
            <v>6</v>
          </cell>
          <cell r="J3">
            <v>6</v>
          </cell>
          <cell r="K3">
            <v>4</v>
          </cell>
          <cell r="L3">
            <v>0</v>
          </cell>
          <cell r="M3">
            <v>6</v>
          </cell>
          <cell r="N3">
            <v>0</v>
          </cell>
          <cell r="O3">
            <v>0</v>
          </cell>
          <cell r="P3">
            <v>2</v>
          </cell>
          <cell r="Q3" t="str">
            <v>Waratah</v>
          </cell>
        </row>
        <row r="4">
          <cell r="E4" t="str">
            <v>09 S Godden</v>
          </cell>
          <cell r="F4">
            <v>13</v>
          </cell>
          <cell r="G4">
            <v>10</v>
          </cell>
          <cell r="H4">
            <v>23</v>
          </cell>
          <cell r="I4">
            <v>6</v>
          </cell>
          <cell r="J4">
            <v>1</v>
          </cell>
          <cell r="K4">
            <v>4</v>
          </cell>
          <cell r="L4">
            <v>0</v>
          </cell>
          <cell r="M4">
            <v>6</v>
          </cell>
          <cell r="N4">
            <v>1</v>
          </cell>
          <cell r="O4">
            <v>2</v>
          </cell>
          <cell r="P4">
            <v>0</v>
          </cell>
          <cell r="Q4" t="str">
            <v>Waratah</v>
          </cell>
        </row>
        <row r="5">
          <cell r="E5" t="str">
            <v>21 A Ankers</v>
          </cell>
          <cell r="F5">
            <v>15</v>
          </cell>
          <cell r="G5">
            <v>7</v>
          </cell>
          <cell r="H5">
            <v>22</v>
          </cell>
          <cell r="I5">
            <v>4</v>
          </cell>
          <cell r="J5">
            <v>4</v>
          </cell>
          <cell r="K5">
            <v>2</v>
          </cell>
          <cell r="L5">
            <v>0</v>
          </cell>
          <cell r="M5">
            <v>2</v>
          </cell>
          <cell r="N5">
            <v>1</v>
          </cell>
          <cell r="O5">
            <v>1</v>
          </cell>
          <cell r="P5">
            <v>1</v>
          </cell>
          <cell r="Q5" t="str">
            <v>Waratah</v>
          </cell>
        </row>
        <row r="6">
          <cell r="E6" t="str">
            <v>26 C Searle</v>
          </cell>
          <cell r="F6">
            <v>15</v>
          </cell>
          <cell r="G6">
            <v>3</v>
          </cell>
          <cell r="H6">
            <v>18</v>
          </cell>
          <cell r="I6">
            <v>5</v>
          </cell>
          <cell r="J6">
            <v>3</v>
          </cell>
          <cell r="K6">
            <v>0</v>
          </cell>
          <cell r="L6">
            <v>0</v>
          </cell>
          <cell r="M6">
            <v>2</v>
          </cell>
          <cell r="N6">
            <v>3</v>
          </cell>
          <cell r="O6">
            <v>1</v>
          </cell>
          <cell r="P6">
            <v>0</v>
          </cell>
          <cell r="Q6" t="str">
            <v>Waratah</v>
          </cell>
        </row>
        <row r="7">
          <cell r="E7" t="str">
            <v>03 B Carroll</v>
          </cell>
          <cell r="F7">
            <v>9</v>
          </cell>
          <cell r="G7">
            <v>8</v>
          </cell>
          <cell r="H7">
            <v>17</v>
          </cell>
          <cell r="I7">
            <v>3</v>
          </cell>
          <cell r="J7">
            <v>3</v>
          </cell>
          <cell r="K7">
            <v>3</v>
          </cell>
          <cell r="L7">
            <v>0</v>
          </cell>
          <cell r="M7">
            <v>0</v>
          </cell>
          <cell r="N7">
            <v>3</v>
          </cell>
          <cell r="O7">
            <v>2</v>
          </cell>
          <cell r="P7">
            <v>0</v>
          </cell>
          <cell r="Q7" t="str">
            <v>Waratah</v>
          </cell>
        </row>
        <row r="8">
          <cell r="E8" t="str">
            <v>06 W Collis</v>
          </cell>
          <cell r="F8">
            <v>12</v>
          </cell>
          <cell r="G8">
            <v>5</v>
          </cell>
          <cell r="H8">
            <v>17</v>
          </cell>
          <cell r="I8">
            <v>3</v>
          </cell>
          <cell r="J8">
            <v>2</v>
          </cell>
          <cell r="K8">
            <v>2</v>
          </cell>
          <cell r="L8">
            <v>0</v>
          </cell>
          <cell r="M8">
            <v>3</v>
          </cell>
          <cell r="N8">
            <v>2</v>
          </cell>
          <cell r="O8">
            <v>0</v>
          </cell>
          <cell r="P8">
            <v>0</v>
          </cell>
          <cell r="Q8" t="str">
            <v>Waratah</v>
          </cell>
        </row>
        <row r="9">
          <cell r="E9" t="str">
            <v>15 J Cattanach</v>
          </cell>
          <cell r="F9">
            <v>13</v>
          </cell>
          <cell r="G9">
            <v>4</v>
          </cell>
          <cell r="H9">
            <v>17</v>
          </cell>
          <cell r="I9">
            <v>4</v>
          </cell>
          <cell r="J9">
            <v>3</v>
          </cell>
          <cell r="K9">
            <v>1</v>
          </cell>
          <cell r="L9">
            <v>0</v>
          </cell>
          <cell r="M9">
            <v>4</v>
          </cell>
          <cell r="N9">
            <v>2</v>
          </cell>
          <cell r="O9">
            <v>0</v>
          </cell>
          <cell r="P9">
            <v>0</v>
          </cell>
          <cell r="Q9" t="str">
            <v>Waratah</v>
          </cell>
        </row>
        <row r="10">
          <cell r="E10" t="str">
            <v>02 T Fields</v>
          </cell>
          <cell r="F10">
            <v>15</v>
          </cell>
          <cell r="G10">
            <v>0</v>
          </cell>
          <cell r="H10">
            <v>15</v>
          </cell>
          <cell r="I10">
            <v>7</v>
          </cell>
          <cell r="J10">
            <v>1</v>
          </cell>
          <cell r="K10">
            <v>0</v>
          </cell>
          <cell r="L10">
            <v>0</v>
          </cell>
          <cell r="M10">
            <v>4</v>
          </cell>
          <cell r="N10">
            <v>0</v>
          </cell>
          <cell r="O10">
            <v>4</v>
          </cell>
          <cell r="P10">
            <v>2</v>
          </cell>
          <cell r="Q10" t="str">
            <v>Waratah</v>
          </cell>
        </row>
        <row r="11">
          <cell r="E11" t="str">
            <v>14 W Hetherington</v>
          </cell>
          <cell r="F11">
            <v>6</v>
          </cell>
          <cell r="G11">
            <v>9</v>
          </cell>
          <cell r="H11">
            <v>15</v>
          </cell>
          <cell r="I11">
            <v>0</v>
          </cell>
          <cell r="J11">
            <v>1</v>
          </cell>
          <cell r="K11">
            <v>2</v>
          </cell>
          <cell r="L11">
            <v>0</v>
          </cell>
          <cell r="M11">
            <v>2</v>
          </cell>
          <cell r="N11">
            <v>1</v>
          </cell>
          <cell r="O11">
            <v>0</v>
          </cell>
          <cell r="P11">
            <v>0</v>
          </cell>
          <cell r="Q11" t="str">
            <v>Waratah</v>
          </cell>
        </row>
        <row r="12">
          <cell r="E12" t="str">
            <v>05 B Orval</v>
          </cell>
          <cell r="F12">
            <v>11</v>
          </cell>
          <cell r="G12">
            <v>3</v>
          </cell>
          <cell r="H12">
            <v>14</v>
          </cell>
          <cell r="I12">
            <v>4</v>
          </cell>
          <cell r="J12">
            <v>4</v>
          </cell>
          <cell r="K12">
            <v>3</v>
          </cell>
          <cell r="L12">
            <v>0</v>
          </cell>
          <cell r="M12">
            <v>6</v>
          </cell>
          <cell r="N12">
            <v>0</v>
          </cell>
          <cell r="O12">
            <v>0</v>
          </cell>
          <cell r="P12">
            <v>1</v>
          </cell>
          <cell r="Q12" t="str">
            <v>Waratah</v>
          </cell>
        </row>
        <row r="13">
          <cell r="E13" t="str">
            <v>12 J McGrath</v>
          </cell>
          <cell r="F13">
            <v>13</v>
          </cell>
          <cell r="G13">
            <v>1</v>
          </cell>
          <cell r="H13">
            <v>14</v>
          </cell>
          <cell r="I13">
            <v>10</v>
          </cell>
          <cell r="J13">
            <v>1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4</v>
          </cell>
          <cell r="P13">
            <v>0</v>
          </cell>
          <cell r="Q13" t="str">
            <v>Waratah</v>
          </cell>
        </row>
        <row r="14">
          <cell r="E14" t="str">
            <v>19 N Gooch</v>
          </cell>
          <cell r="F14">
            <v>8</v>
          </cell>
          <cell r="G14">
            <v>6</v>
          </cell>
          <cell r="H14">
            <v>14</v>
          </cell>
          <cell r="I14">
            <v>6</v>
          </cell>
          <cell r="J14">
            <v>0</v>
          </cell>
          <cell r="K14">
            <v>1</v>
          </cell>
          <cell r="L14">
            <v>1</v>
          </cell>
          <cell r="M14">
            <v>4</v>
          </cell>
          <cell r="N14">
            <v>3</v>
          </cell>
          <cell r="O14">
            <v>1</v>
          </cell>
          <cell r="P14">
            <v>0</v>
          </cell>
          <cell r="Q14" t="str">
            <v>Waratah</v>
          </cell>
        </row>
        <row r="15">
          <cell r="E15" t="str">
            <v>20 M Blake</v>
          </cell>
          <cell r="F15">
            <v>10</v>
          </cell>
          <cell r="G15">
            <v>4</v>
          </cell>
          <cell r="H15">
            <v>14</v>
          </cell>
          <cell r="I15">
            <v>3</v>
          </cell>
          <cell r="J15">
            <v>1</v>
          </cell>
          <cell r="K15">
            <v>2</v>
          </cell>
          <cell r="L15">
            <v>0</v>
          </cell>
          <cell r="M15">
            <v>5</v>
          </cell>
          <cell r="N15">
            <v>2</v>
          </cell>
          <cell r="O15">
            <v>0</v>
          </cell>
          <cell r="P15">
            <v>0</v>
          </cell>
          <cell r="Q15" t="str">
            <v>Waratah</v>
          </cell>
        </row>
        <row r="16">
          <cell r="E16" t="str">
            <v>01 K Kantilla</v>
          </cell>
          <cell r="F16">
            <v>10</v>
          </cell>
          <cell r="G16">
            <v>2</v>
          </cell>
          <cell r="H16">
            <v>12</v>
          </cell>
          <cell r="I16">
            <v>5</v>
          </cell>
          <cell r="J16">
            <v>2</v>
          </cell>
          <cell r="K16">
            <v>1</v>
          </cell>
          <cell r="L16">
            <v>0</v>
          </cell>
          <cell r="M16">
            <v>2</v>
          </cell>
          <cell r="N16">
            <v>0</v>
          </cell>
          <cell r="O16">
            <v>3</v>
          </cell>
          <cell r="P16">
            <v>1</v>
          </cell>
          <cell r="Q16" t="str">
            <v>Waratah</v>
          </cell>
        </row>
        <row r="17">
          <cell r="E17" t="str">
            <v>11 J Arratta</v>
          </cell>
          <cell r="F17">
            <v>5</v>
          </cell>
          <cell r="G17">
            <v>7</v>
          </cell>
          <cell r="H17">
            <v>12</v>
          </cell>
          <cell r="I17">
            <v>2</v>
          </cell>
          <cell r="J17">
            <v>2</v>
          </cell>
          <cell r="K17">
            <v>1</v>
          </cell>
          <cell r="L17">
            <v>0</v>
          </cell>
          <cell r="M17">
            <v>1</v>
          </cell>
          <cell r="N17">
            <v>1</v>
          </cell>
          <cell r="O17">
            <v>0</v>
          </cell>
          <cell r="P17">
            <v>0</v>
          </cell>
          <cell r="Q17" t="str">
            <v>Waratah</v>
          </cell>
        </row>
        <row r="18">
          <cell r="E18" t="str">
            <v>30 A Moloney</v>
          </cell>
          <cell r="F18">
            <v>6</v>
          </cell>
          <cell r="G18">
            <v>4</v>
          </cell>
          <cell r="H18">
            <v>10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5</v>
          </cell>
          <cell r="O18">
            <v>0</v>
          </cell>
          <cell r="P18">
            <v>0</v>
          </cell>
          <cell r="Q18" t="str">
            <v>Waratah</v>
          </cell>
        </row>
        <row r="19">
          <cell r="E19" t="str">
            <v>17 J Stevens</v>
          </cell>
          <cell r="F19">
            <v>3</v>
          </cell>
          <cell r="G19">
            <v>6</v>
          </cell>
          <cell r="H19">
            <v>9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</v>
          </cell>
          <cell r="O19">
            <v>0</v>
          </cell>
          <cell r="P19">
            <v>0</v>
          </cell>
          <cell r="Q19" t="str">
            <v>Waratah</v>
          </cell>
        </row>
        <row r="20">
          <cell r="E20" t="str">
            <v>23 T Arundell</v>
          </cell>
          <cell r="F20">
            <v>6</v>
          </cell>
          <cell r="G20">
            <v>2</v>
          </cell>
          <cell r="H20">
            <v>8</v>
          </cell>
          <cell r="I20">
            <v>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  <cell r="O20">
            <v>0</v>
          </cell>
          <cell r="P20">
            <v>0</v>
          </cell>
          <cell r="Q20" t="str">
            <v>Waratah</v>
          </cell>
        </row>
        <row r="21">
          <cell r="E21" t="str">
            <v>28 Z Westerberg</v>
          </cell>
          <cell r="F21">
            <v>1</v>
          </cell>
          <cell r="G21">
            <v>6</v>
          </cell>
          <cell r="H21">
            <v>7</v>
          </cell>
          <cell r="I21">
            <v>1</v>
          </cell>
          <cell r="J21">
            <v>2</v>
          </cell>
          <cell r="K21">
            <v>2</v>
          </cell>
          <cell r="L21">
            <v>19</v>
          </cell>
          <cell r="M21">
            <v>1</v>
          </cell>
          <cell r="N21">
            <v>1</v>
          </cell>
          <cell r="O21">
            <v>0</v>
          </cell>
          <cell r="P21">
            <v>0</v>
          </cell>
          <cell r="Q21" t="str">
            <v>Waratah</v>
          </cell>
        </row>
        <row r="22">
          <cell r="E22" t="str">
            <v>18 N Stevens</v>
          </cell>
          <cell r="F22">
            <v>3</v>
          </cell>
          <cell r="G22">
            <v>2</v>
          </cell>
          <cell r="H22">
            <v>5</v>
          </cell>
          <cell r="I22">
            <v>2</v>
          </cell>
          <cell r="J22">
            <v>0</v>
          </cell>
          <cell r="K22">
            <v>2</v>
          </cell>
          <cell r="L22">
            <v>9</v>
          </cell>
          <cell r="M22">
            <v>2</v>
          </cell>
          <cell r="N22">
            <v>0</v>
          </cell>
          <cell r="O22">
            <v>0</v>
          </cell>
          <cell r="P22">
            <v>0</v>
          </cell>
          <cell r="Q22" t="str">
            <v>Waratah</v>
          </cell>
        </row>
        <row r="23">
          <cell r="E23" t="str">
            <v>22 J Sutton</v>
          </cell>
          <cell r="F23">
            <v>3</v>
          </cell>
          <cell r="G23">
            <v>2</v>
          </cell>
          <cell r="H23">
            <v>5</v>
          </cell>
          <cell r="I23">
            <v>2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 t="str">
            <v>Waratah</v>
          </cell>
        </row>
        <row r="24">
          <cell r="E24" t="str">
            <v>21 C Williams</v>
          </cell>
          <cell r="F24">
            <v>23</v>
          </cell>
          <cell r="G24">
            <v>6</v>
          </cell>
          <cell r="H24">
            <v>29</v>
          </cell>
          <cell r="I24">
            <v>3</v>
          </cell>
          <cell r="J24">
            <v>4</v>
          </cell>
          <cell r="K24">
            <v>10</v>
          </cell>
          <cell r="L24">
            <v>0</v>
          </cell>
          <cell r="M24">
            <v>9</v>
          </cell>
          <cell r="N24">
            <v>2</v>
          </cell>
          <cell r="O24">
            <v>1</v>
          </cell>
          <cell r="P24">
            <v>0</v>
          </cell>
          <cell r="Q24" t="str">
            <v>Palmerston Magpies</v>
          </cell>
        </row>
        <row r="25">
          <cell r="E25" t="str">
            <v>13 T Lui</v>
          </cell>
          <cell r="F25">
            <v>16</v>
          </cell>
          <cell r="G25">
            <v>3</v>
          </cell>
          <cell r="H25">
            <v>19</v>
          </cell>
          <cell r="I25">
            <v>4</v>
          </cell>
          <cell r="J25">
            <v>3</v>
          </cell>
          <cell r="K25">
            <v>0</v>
          </cell>
          <cell r="L25">
            <v>0</v>
          </cell>
          <cell r="M25">
            <v>0</v>
          </cell>
          <cell r="N25">
            <v>7</v>
          </cell>
          <cell r="O25">
            <v>0</v>
          </cell>
          <cell r="P25">
            <v>0</v>
          </cell>
          <cell r="Q25" t="str">
            <v>Palmerston Magpies</v>
          </cell>
        </row>
        <row r="26">
          <cell r="E26" t="str">
            <v>18 K Goodwin</v>
          </cell>
          <cell r="F26">
            <v>11</v>
          </cell>
          <cell r="G26">
            <v>6</v>
          </cell>
          <cell r="H26">
            <v>17</v>
          </cell>
          <cell r="I26">
            <v>2</v>
          </cell>
          <cell r="J26">
            <v>4</v>
          </cell>
          <cell r="K26">
            <v>1</v>
          </cell>
          <cell r="L26">
            <v>0</v>
          </cell>
          <cell r="M26">
            <v>4</v>
          </cell>
          <cell r="N26">
            <v>0</v>
          </cell>
          <cell r="O26">
            <v>0</v>
          </cell>
          <cell r="P26">
            <v>1</v>
          </cell>
          <cell r="Q26" t="str">
            <v>Palmerston Magpies</v>
          </cell>
        </row>
        <row r="27">
          <cell r="E27" t="str">
            <v>29 M Dennis</v>
          </cell>
          <cell r="F27">
            <v>9</v>
          </cell>
          <cell r="G27">
            <v>5</v>
          </cell>
          <cell r="H27">
            <v>14</v>
          </cell>
          <cell r="I27">
            <v>4</v>
          </cell>
          <cell r="J27">
            <v>2</v>
          </cell>
          <cell r="K27">
            <v>4</v>
          </cell>
          <cell r="L27">
            <v>29</v>
          </cell>
          <cell r="M27">
            <v>4</v>
          </cell>
          <cell r="N27">
            <v>3</v>
          </cell>
          <cell r="O27">
            <v>1</v>
          </cell>
          <cell r="P27">
            <v>0</v>
          </cell>
          <cell r="Q27" t="str">
            <v>Palmerston Magpies</v>
          </cell>
        </row>
        <row r="28">
          <cell r="E28" t="str">
            <v>02 L Flanagan</v>
          </cell>
          <cell r="F28">
            <v>10</v>
          </cell>
          <cell r="G28">
            <v>3</v>
          </cell>
          <cell r="H28">
            <v>13</v>
          </cell>
          <cell r="I28">
            <v>7</v>
          </cell>
          <cell r="J28">
            <v>1</v>
          </cell>
          <cell r="K28">
            <v>0</v>
          </cell>
          <cell r="L28">
            <v>0</v>
          </cell>
          <cell r="M28">
            <v>1</v>
          </cell>
          <cell r="N28">
            <v>1</v>
          </cell>
          <cell r="O28">
            <v>0</v>
          </cell>
          <cell r="P28">
            <v>0</v>
          </cell>
          <cell r="Q28" t="str">
            <v>Palmerston Magpies</v>
          </cell>
        </row>
        <row r="29">
          <cell r="E29" t="str">
            <v>05 E Guthrie</v>
          </cell>
          <cell r="F29">
            <v>8</v>
          </cell>
          <cell r="G29">
            <v>4</v>
          </cell>
          <cell r="H29">
            <v>12</v>
          </cell>
          <cell r="I29">
            <v>3</v>
          </cell>
          <cell r="J29">
            <v>4</v>
          </cell>
          <cell r="K29">
            <v>4</v>
          </cell>
          <cell r="L29">
            <v>0</v>
          </cell>
          <cell r="M29">
            <v>2</v>
          </cell>
          <cell r="N29">
            <v>2</v>
          </cell>
          <cell r="O29">
            <v>0</v>
          </cell>
          <cell r="P29">
            <v>1</v>
          </cell>
          <cell r="Q29" t="str">
            <v>Palmerston Magpies</v>
          </cell>
        </row>
        <row r="30">
          <cell r="E30" t="str">
            <v>16 H Brown</v>
          </cell>
          <cell r="F30">
            <v>11</v>
          </cell>
          <cell r="G30">
            <v>1</v>
          </cell>
          <cell r="H30">
            <v>12</v>
          </cell>
          <cell r="I30">
            <v>6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0</v>
          </cell>
          <cell r="P30">
            <v>0</v>
          </cell>
          <cell r="Q30" t="str">
            <v>Palmerston Magpies</v>
          </cell>
        </row>
        <row r="31">
          <cell r="E31" t="str">
            <v>23 M McMasters</v>
          </cell>
          <cell r="F31">
            <v>10</v>
          </cell>
          <cell r="G31">
            <v>2</v>
          </cell>
          <cell r="H31">
            <v>12</v>
          </cell>
          <cell r="I31">
            <v>4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8</v>
          </cell>
          <cell r="O31">
            <v>0</v>
          </cell>
          <cell r="P31">
            <v>0</v>
          </cell>
          <cell r="Q31" t="str">
            <v>Palmerston Magpies</v>
          </cell>
        </row>
        <row r="32">
          <cell r="E32" t="str">
            <v>09 S Brock</v>
          </cell>
          <cell r="F32">
            <v>8</v>
          </cell>
          <cell r="G32">
            <v>3</v>
          </cell>
          <cell r="H32">
            <v>11</v>
          </cell>
          <cell r="I32">
            <v>3</v>
          </cell>
          <cell r="J32">
            <v>5</v>
          </cell>
          <cell r="K32">
            <v>0</v>
          </cell>
          <cell r="L32">
            <v>0</v>
          </cell>
          <cell r="M32">
            <v>1</v>
          </cell>
          <cell r="N32">
            <v>2</v>
          </cell>
          <cell r="O32">
            <v>0</v>
          </cell>
          <cell r="P32">
            <v>0</v>
          </cell>
          <cell r="Q32" t="str">
            <v>Palmerston Magpies</v>
          </cell>
        </row>
        <row r="33">
          <cell r="E33" t="str">
            <v>01 M Sutton</v>
          </cell>
          <cell r="F33">
            <v>8</v>
          </cell>
          <cell r="G33">
            <v>2</v>
          </cell>
          <cell r="H33">
            <v>10</v>
          </cell>
          <cell r="I33">
            <v>3</v>
          </cell>
          <cell r="J33">
            <v>6</v>
          </cell>
          <cell r="K33">
            <v>1</v>
          </cell>
          <cell r="L33">
            <v>0</v>
          </cell>
          <cell r="M33">
            <v>1</v>
          </cell>
          <cell r="N33">
            <v>1</v>
          </cell>
          <cell r="O33">
            <v>0</v>
          </cell>
          <cell r="P33">
            <v>1</v>
          </cell>
          <cell r="Q33" t="str">
            <v>Palmerston Magpies</v>
          </cell>
        </row>
        <row r="34">
          <cell r="E34" t="str">
            <v>12 R Stone</v>
          </cell>
          <cell r="F34">
            <v>8</v>
          </cell>
          <cell r="G34">
            <v>2</v>
          </cell>
          <cell r="H34">
            <v>10</v>
          </cell>
          <cell r="I34">
            <v>3</v>
          </cell>
          <cell r="J34">
            <v>1</v>
          </cell>
          <cell r="K34">
            <v>1</v>
          </cell>
          <cell r="L34">
            <v>0</v>
          </cell>
          <cell r="M34">
            <v>2</v>
          </cell>
          <cell r="N34">
            <v>1</v>
          </cell>
          <cell r="O34">
            <v>0</v>
          </cell>
          <cell r="P34">
            <v>1</v>
          </cell>
          <cell r="Q34" t="str">
            <v>Palmerston Magpies</v>
          </cell>
        </row>
        <row r="35">
          <cell r="E35" t="str">
            <v>20 K Annand</v>
          </cell>
          <cell r="F35">
            <v>4</v>
          </cell>
          <cell r="G35">
            <v>6</v>
          </cell>
          <cell r="H35">
            <v>10</v>
          </cell>
          <cell r="I35">
            <v>4</v>
          </cell>
          <cell r="J35">
            <v>2</v>
          </cell>
          <cell r="K35">
            <v>1</v>
          </cell>
          <cell r="L35">
            <v>0</v>
          </cell>
          <cell r="M35">
            <v>0</v>
          </cell>
          <cell r="N35">
            <v>2</v>
          </cell>
          <cell r="O35">
            <v>0</v>
          </cell>
          <cell r="P35">
            <v>0</v>
          </cell>
          <cell r="Q35" t="str">
            <v>Palmerston Magpies</v>
          </cell>
        </row>
        <row r="36">
          <cell r="E36" t="str">
            <v>26 J Thompson</v>
          </cell>
          <cell r="F36">
            <v>3</v>
          </cell>
          <cell r="G36">
            <v>6</v>
          </cell>
          <cell r="H36">
            <v>9</v>
          </cell>
          <cell r="I36">
            <v>2</v>
          </cell>
          <cell r="J36">
            <v>2</v>
          </cell>
          <cell r="K36">
            <v>3</v>
          </cell>
          <cell r="L36">
            <v>0</v>
          </cell>
          <cell r="M36">
            <v>1</v>
          </cell>
          <cell r="N36">
            <v>1</v>
          </cell>
          <cell r="O36">
            <v>0</v>
          </cell>
          <cell r="P36">
            <v>0</v>
          </cell>
          <cell r="Q36" t="str">
            <v>Palmerston Magpies</v>
          </cell>
        </row>
        <row r="37">
          <cell r="E37" t="str">
            <v>24 A McAdam</v>
          </cell>
          <cell r="F37">
            <v>5</v>
          </cell>
          <cell r="G37">
            <v>3</v>
          </cell>
          <cell r="H37">
            <v>8</v>
          </cell>
          <cell r="I37">
            <v>1</v>
          </cell>
          <cell r="J37">
            <v>1</v>
          </cell>
          <cell r="K37">
            <v>1</v>
          </cell>
          <cell r="L37">
            <v>0</v>
          </cell>
          <cell r="M37">
            <v>3</v>
          </cell>
          <cell r="N37">
            <v>0</v>
          </cell>
          <cell r="O37">
            <v>1</v>
          </cell>
          <cell r="P37">
            <v>0</v>
          </cell>
          <cell r="Q37" t="str">
            <v>Palmerston Magpies</v>
          </cell>
        </row>
        <row r="38">
          <cell r="E38" t="str">
            <v>07 N Lockyer Jnr</v>
          </cell>
          <cell r="F38">
            <v>6</v>
          </cell>
          <cell r="G38">
            <v>1</v>
          </cell>
          <cell r="H38">
            <v>7</v>
          </cell>
          <cell r="I38">
            <v>2</v>
          </cell>
          <cell r="J38">
            <v>1</v>
          </cell>
          <cell r="K38">
            <v>0</v>
          </cell>
          <cell r="L38">
            <v>0</v>
          </cell>
          <cell r="M38">
            <v>1</v>
          </cell>
          <cell r="N38">
            <v>1</v>
          </cell>
          <cell r="O38">
            <v>4</v>
          </cell>
          <cell r="P38">
            <v>1</v>
          </cell>
          <cell r="Q38" t="str">
            <v>Palmerston Magpies</v>
          </cell>
        </row>
        <row r="39">
          <cell r="E39" t="str">
            <v>15 J Lange</v>
          </cell>
          <cell r="F39">
            <v>5</v>
          </cell>
          <cell r="G39">
            <v>2</v>
          </cell>
          <cell r="H39">
            <v>7</v>
          </cell>
          <cell r="I39">
            <v>1</v>
          </cell>
          <cell r="J39">
            <v>6</v>
          </cell>
          <cell r="K39">
            <v>1</v>
          </cell>
          <cell r="L39">
            <v>0</v>
          </cell>
          <cell r="M39">
            <v>3</v>
          </cell>
          <cell r="N39">
            <v>0</v>
          </cell>
          <cell r="O39">
            <v>0</v>
          </cell>
          <cell r="P39">
            <v>0</v>
          </cell>
          <cell r="Q39" t="str">
            <v>Palmerston Magpies</v>
          </cell>
        </row>
        <row r="40">
          <cell r="E40" t="str">
            <v>34 J Sellwood</v>
          </cell>
          <cell r="F40">
            <v>4</v>
          </cell>
          <cell r="G40">
            <v>3</v>
          </cell>
          <cell r="H40">
            <v>7</v>
          </cell>
          <cell r="I40">
            <v>2</v>
          </cell>
          <cell r="J40">
            <v>2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 t="str">
            <v>Palmerston Magpies</v>
          </cell>
        </row>
        <row r="41">
          <cell r="E41" t="str">
            <v>19 K Groves</v>
          </cell>
          <cell r="F41">
            <v>3</v>
          </cell>
          <cell r="G41">
            <v>1</v>
          </cell>
          <cell r="H41">
            <v>4</v>
          </cell>
          <cell r="I41">
            <v>0</v>
          </cell>
          <cell r="J41">
            <v>6</v>
          </cell>
          <cell r="K41">
            <v>1</v>
          </cell>
          <cell r="L41">
            <v>0</v>
          </cell>
          <cell r="M41">
            <v>2</v>
          </cell>
          <cell r="N41">
            <v>0</v>
          </cell>
          <cell r="O41">
            <v>0</v>
          </cell>
          <cell r="P41">
            <v>0</v>
          </cell>
          <cell r="Q41" t="str">
            <v>Palmerston Magpies</v>
          </cell>
        </row>
        <row r="42">
          <cell r="E42" t="str">
            <v>27 Z Hartley</v>
          </cell>
          <cell r="F42">
            <v>1</v>
          </cell>
          <cell r="G42">
            <v>3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  <cell r="Q42" t="str">
            <v>Palmerston Magpies</v>
          </cell>
        </row>
        <row r="43">
          <cell r="E43" t="str">
            <v>10 T Kunoth</v>
          </cell>
          <cell r="F43">
            <v>2</v>
          </cell>
          <cell r="G43">
            <v>1</v>
          </cell>
          <cell r="H43">
            <v>3</v>
          </cell>
          <cell r="I43">
            <v>1</v>
          </cell>
          <cell r="J43">
            <v>2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0</v>
          </cell>
          <cell r="P43">
            <v>1</v>
          </cell>
          <cell r="Q43" t="str">
            <v>Palmerston Magpies</v>
          </cell>
        </row>
        <row r="44">
          <cell r="E44" t="str">
            <v>22 D Stafford</v>
          </cell>
          <cell r="F44">
            <v>1</v>
          </cell>
          <cell r="G44">
            <v>2</v>
          </cell>
          <cell r="H44">
            <v>3</v>
          </cell>
          <cell r="I44">
            <v>1</v>
          </cell>
          <cell r="J44">
            <v>0</v>
          </cell>
          <cell r="K44">
            <v>1</v>
          </cell>
          <cell r="L44">
            <v>3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  <cell r="Q44" t="str">
            <v>Palmerston Magpies</v>
          </cell>
        </row>
        <row r="45">
          <cell r="E45" t="str">
            <v>06 M Chester</v>
          </cell>
          <cell r="F45">
            <v>1</v>
          </cell>
          <cell r="G45">
            <v>1</v>
          </cell>
          <cell r="H45">
            <v>2</v>
          </cell>
          <cell r="I45">
            <v>1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Palmerston Magpies</v>
          </cell>
        </row>
        <row r="46">
          <cell r="E46" t="str">
            <v>11 N Scagliarini</v>
          </cell>
          <cell r="F46">
            <v>13</v>
          </cell>
          <cell r="G46">
            <v>8</v>
          </cell>
          <cell r="H46">
            <v>21</v>
          </cell>
          <cell r="I46">
            <v>2</v>
          </cell>
          <cell r="J46">
            <v>1</v>
          </cell>
          <cell r="K46">
            <v>4</v>
          </cell>
          <cell r="L46">
            <v>0</v>
          </cell>
          <cell r="M46">
            <v>3</v>
          </cell>
          <cell r="N46">
            <v>2</v>
          </cell>
          <cell r="O46">
            <v>5</v>
          </cell>
          <cell r="P46">
            <v>0</v>
          </cell>
          <cell r="Q46" t="str">
            <v>Tiwi Bombers</v>
          </cell>
        </row>
        <row r="47">
          <cell r="E47" t="str">
            <v>26 M Dewit</v>
          </cell>
          <cell r="F47">
            <v>14</v>
          </cell>
          <cell r="G47">
            <v>3</v>
          </cell>
          <cell r="H47">
            <v>17</v>
          </cell>
          <cell r="I47">
            <v>2</v>
          </cell>
          <cell r="J47">
            <v>2</v>
          </cell>
          <cell r="K47">
            <v>0</v>
          </cell>
          <cell r="L47">
            <v>0</v>
          </cell>
          <cell r="M47">
            <v>1</v>
          </cell>
          <cell r="N47">
            <v>8</v>
          </cell>
          <cell r="O47">
            <v>0</v>
          </cell>
          <cell r="P47">
            <v>0</v>
          </cell>
          <cell r="Q47" t="str">
            <v>Tiwi Bombers</v>
          </cell>
        </row>
        <row r="48">
          <cell r="E48" t="str">
            <v>03 J Tipiloura</v>
          </cell>
          <cell r="F48">
            <v>11</v>
          </cell>
          <cell r="G48">
            <v>5</v>
          </cell>
          <cell r="H48">
            <v>16</v>
          </cell>
          <cell r="I48">
            <v>5</v>
          </cell>
          <cell r="J48">
            <v>1</v>
          </cell>
          <cell r="K48">
            <v>0</v>
          </cell>
          <cell r="L48">
            <v>0</v>
          </cell>
          <cell r="M48">
            <v>5</v>
          </cell>
          <cell r="N48">
            <v>0</v>
          </cell>
          <cell r="O48">
            <v>3</v>
          </cell>
          <cell r="P48">
            <v>2</v>
          </cell>
          <cell r="Q48" t="str">
            <v>Tiwi Bombers</v>
          </cell>
        </row>
        <row r="49">
          <cell r="E49" t="str">
            <v>07 H Kerinaiua</v>
          </cell>
          <cell r="F49">
            <v>5</v>
          </cell>
          <cell r="G49">
            <v>9</v>
          </cell>
          <cell r="H49">
            <v>14</v>
          </cell>
          <cell r="I49">
            <v>4</v>
          </cell>
          <cell r="J49">
            <v>2</v>
          </cell>
          <cell r="K49">
            <v>1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 t="str">
            <v>Tiwi Bombers</v>
          </cell>
        </row>
        <row r="50">
          <cell r="E50" t="str">
            <v>35 A Byrne</v>
          </cell>
          <cell r="F50">
            <v>9</v>
          </cell>
          <cell r="G50">
            <v>5</v>
          </cell>
          <cell r="H50">
            <v>14</v>
          </cell>
          <cell r="I50">
            <v>5</v>
          </cell>
          <cell r="J50">
            <v>2</v>
          </cell>
          <cell r="K50">
            <v>1</v>
          </cell>
          <cell r="L50">
            <v>1</v>
          </cell>
          <cell r="M50">
            <v>5</v>
          </cell>
          <cell r="N50">
            <v>1</v>
          </cell>
          <cell r="O50">
            <v>2</v>
          </cell>
          <cell r="P50">
            <v>1</v>
          </cell>
          <cell r="Q50" t="str">
            <v>Tiwi Bombers</v>
          </cell>
        </row>
        <row r="51">
          <cell r="E51" t="str">
            <v>48 H Puruntatameri</v>
          </cell>
          <cell r="F51">
            <v>12</v>
          </cell>
          <cell r="G51">
            <v>2</v>
          </cell>
          <cell r="H51">
            <v>14</v>
          </cell>
          <cell r="I51">
            <v>3</v>
          </cell>
          <cell r="J51">
            <v>0</v>
          </cell>
          <cell r="K51">
            <v>5</v>
          </cell>
          <cell r="L51">
            <v>0</v>
          </cell>
          <cell r="M51">
            <v>7</v>
          </cell>
          <cell r="N51">
            <v>0</v>
          </cell>
          <cell r="O51">
            <v>1</v>
          </cell>
          <cell r="P51">
            <v>0</v>
          </cell>
          <cell r="Q51" t="str">
            <v>Tiwi Bombers</v>
          </cell>
        </row>
        <row r="52">
          <cell r="E52" t="str">
            <v>06 P Heenan</v>
          </cell>
          <cell r="F52">
            <v>9</v>
          </cell>
          <cell r="G52">
            <v>4</v>
          </cell>
          <cell r="H52">
            <v>13</v>
          </cell>
          <cell r="I52">
            <v>1</v>
          </cell>
          <cell r="J52">
            <v>5</v>
          </cell>
          <cell r="K52">
            <v>5</v>
          </cell>
          <cell r="L52">
            <v>0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 t="str">
            <v>Tiwi Bombers</v>
          </cell>
        </row>
        <row r="53">
          <cell r="E53" t="str">
            <v>36 K Dunn</v>
          </cell>
          <cell r="F53">
            <v>6</v>
          </cell>
          <cell r="G53">
            <v>7</v>
          </cell>
          <cell r="H53">
            <v>13</v>
          </cell>
          <cell r="I53">
            <v>5</v>
          </cell>
          <cell r="J53">
            <v>1</v>
          </cell>
          <cell r="K53">
            <v>0</v>
          </cell>
          <cell r="L53">
            <v>0</v>
          </cell>
          <cell r="M53">
            <v>1</v>
          </cell>
          <cell r="N53">
            <v>0</v>
          </cell>
          <cell r="O53">
            <v>0</v>
          </cell>
          <cell r="P53">
            <v>1</v>
          </cell>
          <cell r="Q53" t="str">
            <v>Tiwi Bombers</v>
          </cell>
        </row>
        <row r="54">
          <cell r="E54" t="str">
            <v>18 M Dunn</v>
          </cell>
          <cell r="F54">
            <v>9</v>
          </cell>
          <cell r="G54">
            <v>2</v>
          </cell>
          <cell r="H54">
            <v>11</v>
          </cell>
          <cell r="I54">
            <v>1</v>
          </cell>
          <cell r="J54">
            <v>1</v>
          </cell>
          <cell r="K54">
            <v>0</v>
          </cell>
          <cell r="L54">
            <v>0</v>
          </cell>
          <cell r="M54">
            <v>3</v>
          </cell>
          <cell r="N54">
            <v>3</v>
          </cell>
          <cell r="O54">
            <v>0</v>
          </cell>
          <cell r="P54">
            <v>0</v>
          </cell>
          <cell r="Q54" t="str">
            <v>Tiwi Bombers</v>
          </cell>
        </row>
        <row r="55">
          <cell r="E55" t="str">
            <v>42 B Kantilla</v>
          </cell>
          <cell r="F55">
            <v>10</v>
          </cell>
          <cell r="G55">
            <v>1</v>
          </cell>
          <cell r="H55">
            <v>11</v>
          </cell>
          <cell r="I55">
            <v>5</v>
          </cell>
          <cell r="J55">
            <v>0</v>
          </cell>
          <cell r="K55">
            <v>1</v>
          </cell>
          <cell r="L55">
            <v>0</v>
          </cell>
          <cell r="M55">
            <v>2</v>
          </cell>
          <cell r="N55">
            <v>1</v>
          </cell>
          <cell r="O55">
            <v>0</v>
          </cell>
          <cell r="P55">
            <v>0</v>
          </cell>
          <cell r="Q55" t="str">
            <v>Tiwi Bombers</v>
          </cell>
        </row>
        <row r="56">
          <cell r="E56" t="str">
            <v>45 J Tipuamantamirri</v>
          </cell>
          <cell r="F56">
            <v>6</v>
          </cell>
          <cell r="G56">
            <v>4</v>
          </cell>
          <cell r="H56">
            <v>10</v>
          </cell>
          <cell r="I56">
            <v>2</v>
          </cell>
          <cell r="J56">
            <v>2</v>
          </cell>
          <cell r="K56">
            <v>2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 t="str">
            <v>Tiwi Bombers</v>
          </cell>
        </row>
        <row r="57">
          <cell r="E57" t="str">
            <v>20 R Farmer</v>
          </cell>
          <cell r="F57">
            <v>8</v>
          </cell>
          <cell r="G57">
            <v>0</v>
          </cell>
          <cell r="H57">
            <v>8</v>
          </cell>
          <cell r="I57">
            <v>1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5</v>
          </cell>
          <cell r="O57">
            <v>1</v>
          </cell>
          <cell r="P57">
            <v>0</v>
          </cell>
          <cell r="Q57" t="str">
            <v>Tiwi Bombers</v>
          </cell>
        </row>
        <row r="58">
          <cell r="E58" t="str">
            <v>40 S Babui</v>
          </cell>
          <cell r="F58">
            <v>7</v>
          </cell>
          <cell r="G58">
            <v>1</v>
          </cell>
          <cell r="H58">
            <v>8</v>
          </cell>
          <cell r="I58">
            <v>3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3</v>
          </cell>
          <cell r="O58">
            <v>0</v>
          </cell>
          <cell r="P58">
            <v>0</v>
          </cell>
          <cell r="Q58" t="str">
            <v>Tiwi Bombers</v>
          </cell>
        </row>
        <row r="59">
          <cell r="E59" t="str">
            <v>22 R Puruntatameri</v>
          </cell>
          <cell r="F59">
            <v>5</v>
          </cell>
          <cell r="G59">
            <v>2</v>
          </cell>
          <cell r="H59">
            <v>7</v>
          </cell>
          <cell r="I59">
            <v>3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 t="str">
            <v>Tiwi Bombers</v>
          </cell>
        </row>
        <row r="60">
          <cell r="E60" t="str">
            <v>09 J Cimbaljevic</v>
          </cell>
          <cell r="F60">
            <v>2</v>
          </cell>
          <cell r="G60">
            <v>4</v>
          </cell>
          <cell r="H60">
            <v>6</v>
          </cell>
          <cell r="I60">
            <v>0</v>
          </cell>
          <cell r="J60">
            <v>1</v>
          </cell>
          <cell r="K60">
            <v>1</v>
          </cell>
          <cell r="L60">
            <v>4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 t="str">
            <v>Tiwi Bombers</v>
          </cell>
        </row>
        <row r="61">
          <cell r="E61" t="str">
            <v>23 P Kantilla</v>
          </cell>
          <cell r="F61">
            <v>4</v>
          </cell>
          <cell r="G61">
            <v>2</v>
          </cell>
          <cell r="H61">
            <v>6</v>
          </cell>
          <cell r="I61">
            <v>1</v>
          </cell>
          <cell r="J61">
            <v>2</v>
          </cell>
          <cell r="K61">
            <v>1</v>
          </cell>
          <cell r="L61">
            <v>0</v>
          </cell>
          <cell r="M61">
            <v>2</v>
          </cell>
          <cell r="N61">
            <v>0</v>
          </cell>
          <cell r="O61">
            <v>1</v>
          </cell>
          <cell r="P61">
            <v>1</v>
          </cell>
          <cell r="Q61" t="str">
            <v>Tiwi Bombers</v>
          </cell>
        </row>
        <row r="62">
          <cell r="E62" t="str">
            <v>47 B Ullungura</v>
          </cell>
          <cell r="F62">
            <v>6</v>
          </cell>
          <cell r="G62">
            <v>0</v>
          </cell>
          <cell r="H62">
            <v>6</v>
          </cell>
          <cell r="I62">
            <v>3</v>
          </cell>
          <cell r="J62">
            <v>3</v>
          </cell>
          <cell r="K62">
            <v>0</v>
          </cell>
          <cell r="L62">
            <v>0</v>
          </cell>
          <cell r="M62">
            <v>1</v>
          </cell>
          <cell r="N62">
            <v>5</v>
          </cell>
          <cell r="O62">
            <v>0</v>
          </cell>
          <cell r="P62">
            <v>0</v>
          </cell>
          <cell r="Q62" t="str">
            <v>Tiwi Bombers</v>
          </cell>
        </row>
        <row r="63">
          <cell r="E63" t="str">
            <v>05 M Kantilla</v>
          </cell>
          <cell r="F63">
            <v>5</v>
          </cell>
          <cell r="G63">
            <v>0</v>
          </cell>
          <cell r="H63">
            <v>5</v>
          </cell>
          <cell r="I63">
            <v>3</v>
          </cell>
          <cell r="J63">
            <v>0</v>
          </cell>
          <cell r="K63">
            <v>0</v>
          </cell>
          <cell r="L63">
            <v>0</v>
          </cell>
          <cell r="M63">
            <v>4</v>
          </cell>
          <cell r="N63">
            <v>0</v>
          </cell>
          <cell r="O63">
            <v>0</v>
          </cell>
          <cell r="P63">
            <v>0</v>
          </cell>
          <cell r="Q63" t="str">
            <v>Tiwi Bombers</v>
          </cell>
        </row>
        <row r="64">
          <cell r="E64" t="str">
            <v>17 J Simon</v>
          </cell>
          <cell r="F64">
            <v>5</v>
          </cell>
          <cell r="G64">
            <v>0</v>
          </cell>
          <cell r="H64">
            <v>5</v>
          </cell>
          <cell r="I64">
            <v>1</v>
          </cell>
          <cell r="J64">
            <v>0</v>
          </cell>
          <cell r="K64">
            <v>1</v>
          </cell>
          <cell r="L64">
            <v>0</v>
          </cell>
          <cell r="M64">
            <v>1</v>
          </cell>
          <cell r="N64">
            <v>0</v>
          </cell>
          <cell r="O64">
            <v>0</v>
          </cell>
          <cell r="P64">
            <v>1</v>
          </cell>
          <cell r="Q64" t="str">
            <v>Tiwi Bombers</v>
          </cell>
        </row>
        <row r="65">
          <cell r="E65" t="str">
            <v>32 H Moloney</v>
          </cell>
          <cell r="F65">
            <v>2</v>
          </cell>
          <cell r="G65">
            <v>3</v>
          </cell>
          <cell r="H65">
            <v>5</v>
          </cell>
          <cell r="I65">
            <v>0</v>
          </cell>
          <cell r="J65">
            <v>1</v>
          </cell>
          <cell r="K65">
            <v>1</v>
          </cell>
          <cell r="L65">
            <v>14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 t="str">
            <v>Tiwi Bombers</v>
          </cell>
        </row>
        <row r="66">
          <cell r="E66" t="str">
            <v>43 K Apuatimi</v>
          </cell>
          <cell r="F66">
            <v>2</v>
          </cell>
          <cell r="G66">
            <v>3</v>
          </cell>
          <cell r="H66">
            <v>5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 t="str">
            <v>Tiwi Bombers</v>
          </cell>
        </row>
        <row r="67">
          <cell r="E67" t="str">
            <v>46 U Kerinaiua</v>
          </cell>
          <cell r="F67">
            <v>4</v>
          </cell>
          <cell r="G67">
            <v>1</v>
          </cell>
          <cell r="H67">
            <v>5</v>
          </cell>
          <cell r="I67">
            <v>2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2</v>
          </cell>
          <cell r="O67">
            <v>0</v>
          </cell>
          <cell r="P67">
            <v>0</v>
          </cell>
          <cell r="Q67" t="str">
            <v>Tiwi Bombers</v>
          </cell>
        </row>
        <row r="68">
          <cell r="E68" t="str">
            <v>06 J Stokes</v>
          </cell>
          <cell r="F68">
            <v>17</v>
          </cell>
          <cell r="G68">
            <v>10</v>
          </cell>
          <cell r="H68">
            <v>27</v>
          </cell>
          <cell r="I68">
            <v>6</v>
          </cell>
          <cell r="J68">
            <v>1</v>
          </cell>
          <cell r="K68">
            <v>7</v>
          </cell>
          <cell r="L68">
            <v>0</v>
          </cell>
          <cell r="M68">
            <v>11</v>
          </cell>
          <cell r="N68">
            <v>3</v>
          </cell>
          <cell r="O68">
            <v>2</v>
          </cell>
          <cell r="P68">
            <v>2</v>
          </cell>
          <cell r="Q68" t="str">
            <v>Darwin Buffaloes</v>
          </cell>
        </row>
        <row r="69">
          <cell r="E69" t="str">
            <v>14 L McKenzie</v>
          </cell>
          <cell r="F69">
            <v>14</v>
          </cell>
          <cell r="G69">
            <v>9</v>
          </cell>
          <cell r="H69">
            <v>23</v>
          </cell>
          <cell r="I69">
            <v>7</v>
          </cell>
          <cell r="J69">
            <v>2</v>
          </cell>
          <cell r="K69">
            <v>4</v>
          </cell>
          <cell r="L69">
            <v>4</v>
          </cell>
          <cell r="M69">
            <v>4</v>
          </cell>
          <cell r="N69">
            <v>2</v>
          </cell>
          <cell r="O69">
            <v>2</v>
          </cell>
          <cell r="P69">
            <v>1</v>
          </cell>
          <cell r="Q69" t="str">
            <v>Darwin Buffaloes</v>
          </cell>
        </row>
        <row r="70">
          <cell r="E70" t="str">
            <v>03 J Collinson</v>
          </cell>
          <cell r="F70">
            <v>15</v>
          </cell>
          <cell r="G70">
            <v>2</v>
          </cell>
          <cell r="H70">
            <v>17</v>
          </cell>
          <cell r="I70">
            <v>5</v>
          </cell>
          <cell r="J70">
            <v>2</v>
          </cell>
          <cell r="K70">
            <v>0</v>
          </cell>
          <cell r="L70">
            <v>0</v>
          </cell>
          <cell r="M70">
            <v>5</v>
          </cell>
          <cell r="N70">
            <v>0</v>
          </cell>
          <cell r="O70">
            <v>3</v>
          </cell>
          <cell r="P70">
            <v>1</v>
          </cell>
          <cell r="Q70" t="str">
            <v>Darwin Buffaloes</v>
          </cell>
        </row>
        <row r="71">
          <cell r="E71" t="str">
            <v>13 J Clark</v>
          </cell>
          <cell r="F71">
            <v>9</v>
          </cell>
          <cell r="G71">
            <v>8</v>
          </cell>
          <cell r="H71">
            <v>17</v>
          </cell>
          <cell r="I71">
            <v>5</v>
          </cell>
          <cell r="J71">
            <v>1</v>
          </cell>
          <cell r="K71">
            <v>1</v>
          </cell>
          <cell r="L71">
            <v>0</v>
          </cell>
          <cell r="M71">
            <v>1</v>
          </cell>
          <cell r="N71">
            <v>2</v>
          </cell>
          <cell r="O71">
            <v>0</v>
          </cell>
          <cell r="P71">
            <v>0</v>
          </cell>
          <cell r="Q71" t="str">
            <v>Darwin Buffaloes</v>
          </cell>
        </row>
        <row r="72">
          <cell r="E72" t="str">
            <v>19 B Foster</v>
          </cell>
          <cell r="F72">
            <v>12</v>
          </cell>
          <cell r="G72">
            <v>5</v>
          </cell>
          <cell r="H72">
            <v>17</v>
          </cell>
          <cell r="I72">
            <v>9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6</v>
          </cell>
          <cell r="P72">
            <v>2</v>
          </cell>
          <cell r="Q72" t="str">
            <v>Darwin Buffaloes</v>
          </cell>
        </row>
        <row r="73">
          <cell r="E73" t="str">
            <v>15 J Clarke</v>
          </cell>
          <cell r="F73">
            <v>9</v>
          </cell>
          <cell r="G73">
            <v>7</v>
          </cell>
          <cell r="H73">
            <v>16</v>
          </cell>
          <cell r="I73">
            <v>3</v>
          </cell>
          <cell r="J73">
            <v>3</v>
          </cell>
          <cell r="K73">
            <v>0</v>
          </cell>
          <cell r="L73">
            <v>0</v>
          </cell>
          <cell r="M73">
            <v>1</v>
          </cell>
          <cell r="N73">
            <v>1</v>
          </cell>
          <cell r="O73">
            <v>1</v>
          </cell>
          <cell r="P73">
            <v>3</v>
          </cell>
          <cell r="Q73" t="str">
            <v>Darwin Buffaloes</v>
          </cell>
        </row>
        <row r="74">
          <cell r="E74" t="str">
            <v>43 M Coombes</v>
          </cell>
          <cell r="F74">
            <v>8</v>
          </cell>
          <cell r="G74">
            <v>8</v>
          </cell>
          <cell r="H74">
            <v>16</v>
          </cell>
          <cell r="I74">
            <v>2</v>
          </cell>
          <cell r="J74">
            <v>4</v>
          </cell>
          <cell r="K74">
            <v>2</v>
          </cell>
          <cell r="L74">
            <v>0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 t="str">
            <v>Darwin Buffaloes</v>
          </cell>
        </row>
        <row r="75">
          <cell r="E75" t="str">
            <v>05 A Hodor</v>
          </cell>
          <cell r="F75">
            <v>11</v>
          </cell>
          <cell r="G75">
            <v>4</v>
          </cell>
          <cell r="H75">
            <v>15</v>
          </cell>
          <cell r="I75">
            <v>3</v>
          </cell>
          <cell r="J75">
            <v>3</v>
          </cell>
          <cell r="K75">
            <v>4</v>
          </cell>
          <cell r="L75">
            <v>0</v>
          </cell>
          <cell r="M75">
            <v>4</v>
          </cell>
          <cell r="N75">
            <v>2</v>
          </cell>
          <cell r="O75">
            <v>0</v>
          </cell>
          <cell r="P75">
            <v>0</v>
          </cell>
          <cell r="Q75" t="str">
            <v>Darwin Buffaloes</v>
          </cell>
        </row>
        <row r="76">
          <cell r="E76" t="str">
            <v>10 B Stokes</v>
          </cell>
          <cell r="F76">
            <v>14</v>
          </cell>
          <cell r="G76">
            <v>1</v>
          </cell>
          <cell r="H76">
            <v>15</v>
          </cell>
          <cell r="I76">
            <v>4</v>
          </cell>
          <cell r="J76">
            <v>1</v>
          </cell>
          <cell r="K76">
            <v>2</v>
          </cell>
          <cell r="L76">
            <v>0</v>
          </cell>
          <cell r="M76">
            <v>4</v>
          </cell>
          <cell r="N76">
            <v>5</v>
          </cell>
          <cell r="O76">
            <v>1</v>
          </cell>
          <cell r="P76">
            <v>0</v>
          </cell>
          <cell r="Q76" t="str">
            <v>Darwin Buffaloes</v>
          </cell>
        </row>
        <row r="77">
          <cell r="E77" t="str">
            <v>18 I Palmer</v>
          </cell>
          <cell r="F77">
            <v>12</v>
          </cell>
          <cell r="G77">
            <v>3</v>
          </cell>
          <cell r="H77">
            <v>15</v>
          </cell>
          <cell r="I77">
            <v>8</v>
          </cell>
          <cell r="J77">
            <v>1</v>
          </cell>
          <cell r="K77">
            <v>1</v>
          </cell>
          <cell r="L77">
            <v>0</v>
          </cell>
          <cell r="M77">
            <v>1</v>
          </cell>
          <cell r="N77">
            <v>0</v>
          </cell>
          <cell r="O77">
            <v>4</v>
          </cell>
          <cell r="P77">
            <v>1</v>
          </cell>
          <cell r="Q77" t="str">
            <v>Darwin Buffaloes</v>
          </cell>
        </row>
        <row r="78">
          <cell r="E78" t="str">
            <v>21 D Gordon</v>
          </cell>
          <cell r="F78">
            <v>12</v>
          </cell>
          <cell r="G78">
            <v>3</v>
          </cell>
          <cell r="H78">
            <v>15</v>
          </cell>
          <cell r="I78">
            <v>3</v>
          </cell>
          <cell r="J78">
            <v>3</v>
          </cell>
          <cell r="K78">
            <v>0</v>
          </cell>
          <cell r="L78">
            <v>0</v>
          </cell>
          <cell r="M78">
            <v>2</v>
          </cell>
          <cell r="N78">
            <v>6</v>
          </cell>
          <cell r="O78">
            <v>0</v>
          </cell>
          <cell r="P78">
            <v>0</v>
          </cell>
          <cell r="Q78" t="str">
            <v>Darwin Buffaloes</v>
          </cell>
        </row>
        <row r="79">
          <cell r="E79" t="str">
            <v>27 D Kaipara</v>
          </cell>
          <cell r="F79">
            <v>11</v>
          </cell>
          <cell r="G79">
            <v>4</v>
          </cell>
          <cell r="H79">
            <v>15</v>
          </cell>
          <cell r="I79">
            <v>5</v>
          </cell>
          <cell r="J79">
            <v>2</v>
          </cell>
          <cell r="K79">
            <v>2</v>
          </cell>
          <cell r="L79">
            <v>0</v>
          </cell>
          <cell r="M79">
            <v>4</v>
          </cell>
          <cell r="N79">
            <v>0</v>
          </cell>
          <cell r="O79">
            <v>0</v>
          </cell>
          <cell r="P79">
            <v>1</v>
          </cell>
          <cell r="Q79" t="str">
            <v>Darwin Buffaloes</v>
          </cell>
        </row>
        <row r="80">
          <cell r="E80" t="str">
            <v>33 M Campbell</v>
          </cell>
          <cell r="F80">
            <v>10</v>
          </cell>
          <cell r="G80">
            <v>5</v>
          </cell>
          <cell r="H80">
            <v>15</v>
          </cell>
          <cell r="I80">
            <v>4</v>
          </cell>
          <cell r="J80">
            <v>2</v>
          </cell>
          <cell r="K80">
            <v>1</v>
          </cell>
          <cell r="L80">
            <v>0</v>
          </cell>
          <cell r="M80">
            <v>3</v>
          </cell>
          <cell r="N80">
            <v>1</v>
          </cell>
          <cell r="O80">
            <v>2</v>
          </cell>
          <cell r="P80">
            <v>1</v>
          </cell>
          <cell r="Q80" t="str">
            <v>Darwin Buffaloes</v>
          </cell>
        </row>
        <row r="81">
          <cell r="E81" t="str">
            <v>25 C Atkinson</v>
          </cell>
          <cell r="F81">
            <v>9</v>
          </cell>
          <cell r="G81">
            <v>5</v>
          </cell>
          <cell r="H81">
            <v>14</v>
          </cell>
          <cell r="I81">
            <v>3</v>
          </cell>
          <cell r="J81">
            <v>1</v>
          </cell>
          <cell r="K81">
            <v>4</v>
          </cell>
          <cell r="L81">
            <v>9</v>
          </cell>
          <cell r="M81">
            <v>2</v>
          </cell>
          <cell r="N81">
            <v>1</v>
          </cell>
          <cell r="O81">
            <v>0</v>
          </cell>
          <cell r="P81">
            <v>1</v>
          </cell>
          <cell r="Q81" t="str">
            <v>Darwin Buffaloes</v>
          </cell>
        </row>
        <row r="82">
          <cell r="E82" t="str">
            <v>09 A Stokes</v>
          </cell>
          <cell r="F82">
            <v>7</v>
          </cell>
          <cell r="G82">
            <v>5</v>
          </cell>
          <cell r="H82">
            <v>12</v>
          </cell>
          <cell r="I82">
            <v>3</v>
          </cell>
          <cell r="J82">
            <v>2</v>
          </cell>
          <cell r="K82">
            <v>0</v>
          </cell>
          <cell r="L82">
            <v>0</v>
          </cell>
          <cell r="M82">
            <v>3</v>
          </cell>
          <cell r="N82">
            <v>0</v>
          </cell>
          <cell r="O82">
            <v>0</v>
          </cell>
          <cell r="P82">
            <v>1</v>
          </cell>
          <cell r="Q82" t="str">
            <v>Darwin Buffaloes</v>
          </cell>
        </row>
        <row r="83">
          <cell r="E83" t="str">
            <v>35 C Abala</v>
          </cell>
          <cell r="F83">
            <v>6</v>
          </cell>
          <cell r="G83">
            <v>5</v>
          </cell>
          <cell r="H83">
            <v>11</v>
          </cell>
          <cell r="I83">
            <v>3</v>
          </cell>
          <cell r="J83">
            <v>1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2</v>
          </cell>
          <cell r="P83">
            <v>0</v>
          </cell>
          <cell r="Q83" t="str">
            <v>Darwin Buffaloes</v>
          </cell>
        </row>
        <row r="84">
          <cell r="E84" t="str">
            <v>22 K Kossack</v>
          </cell>
          <cell r="F84">
            <v>7</v>
          </cell>
          <cell r="G84">
            <v>3</v>
          </cell>
          <cell r="H84">
            <v>10</v>
          </cell>
          <cell r="I84">
            <v>4</v>
          </cell>
          <cell r="J84">
            <v>0</v>
          </cell>
          <cell r="K84">
            <v>1</v>
          </cell>
          <cell r="L84">
            <v>0</v>
          </cell>
          <cell r="M84">
            <v>4</v>
          </cell>
          <cell r="N84">
            <v>2</v>
          </cell>
          <cell r="O84">
            <v>0</v>
          </cell>
          <cell r="P84">
            <v>0</v>
          </cell>
          <cell r="Q84" t="str">
            <v>Darwin Buffaloes</v>
          </cell>
        </row>
        <row r="85">
          <cell r="E85" t="str">
            <v>24 A James</v>
          </cell>
          <cell r="F85">
            <v>7</v>
          </cell>
          <cell r="G85">
            <v>3</v>
          </cell>
          <cell r="H85">
            <v>10</v>
          </cell>
          <cell r="I85">
            <v>5</v>
          </cell>
          <cell r="J85">
            <v>2</v>
          </cell>
          <cell r="K85">
            <v>2</v>
          </cell>
          <cell r="L85">
            <v>0</v>
          </cell>
          <cell r="M85">
            <v>1</v>
          </cell>
          <cell r="N85">
            <v>2</v>
          </cell>
          <cell r="O85">
            <v>0</v>
          </cell>
          <cell r="P85">
            <v>0</v>
          </cell>
          <cell r="Q85" t="str">
            <v>Darwin Buffaloes</v>
          </cell>
        </row>
        <row r="86">
          <cell r="E86" t="str">
            <v>04 S Ahmat</v>
          </cell>
          <cell r="F86">
            <v>5</v>
          </cell>
          <cell r="G86">
            <v>4</v>
          </cell>
          <cell r="H86">
            <v>9</v>
          </cell>
          <cell r="I86">
            <v>1</v>
          </cell>
          <cell r="J86">
            <v>3</v>
          </cell>
          <cell r="K86">
            <v>2</v>
          </cell>
          <cell r="L86">
            <v>0</v>
          </cell>
          <cell r="M86">
            <v>0</v>
          </cell>
          <cell r="N86">
            <v>1</v>
          </cell>
          <cell r="O86">
            <v>0</v>
          </cell>
          <cell r="P86">
            <v>0</v>
          </cell>
          <cell r="Q86" t="str">
            <v>Darwin Buffaloes</v>
          </cell>
        </row>
        <row r="87">
          <cell r="E87" t="str">
            <v>07 T Eldridge</v>
          </cell>
          <cell r="F87">
            <v>7</v>
          </cell>
          <cell r="G87">
            <v>2</v>
          </cell>
          <cell r="H87">
            <v>9</v>
          </cell>
          <cell r="I87">
            <v>3</v>
          </cell>
          <cell r="J87">
            <v>3</v>
          </cell>
          <cell r="K87">
            <v>0</v>
          </cell>
          <cell r="L87">
            <v>0</v>
          </cell>
          <cell r="M87">
            <v>0</v>
          </cell>
          <cell r="N87">
            <v>3</v>
          </cell>
          <cell r="O87">
            <v>0</v>
          </cell>
          <cell r="P87">
            <v>0</v>
          </cell>
          <cell r="Q87" t="str">
            <v>Darwin Buffaloes</v>
          </cell>
        </row>
        <row r="88">
          <cell r="E88" t="str">
            <v>08 X Grant</v>
          </cell>
          <cell r="F88">
            <v>6</v>
          </cell>
          <cell r="G88">
            <v>3</v>
          </cell>
          <cell r="H88">
            <v>9</v>
          </cell>
          <cell r="I88">
            <v>4</v>
          </cell>
          <cell r="J88">
            <v>1</v>
          </cell>
          <cell r="K88">
            <v>0</v>
          </cell>
          <cell r="L88">
            <v>0</v>
          </cell>
          <cell r="M88">
            <v>1</v>
          </cell>
          <cell r="N88">
            <v>1</v>
          </cell>
          <cell r="O88">
            <v>0</v>
          </cell>
          <cell r="P88">
            <v>0</v>
          </cell>
          <cell r="Q88" t="str">
            <v>Darwin Buffaloes</v>
          </cell>
        </row>
        <row r="89">
          <cell r="E89" t="str">
            <v>12 K Maroney</v>
          </cell>
          <cell r="F89">
            <v>4</v>
          </cell>
          <cell r="G89">
            <v>2</v>
          </cell>
          <cell r="H89">
            <v>6</v>
          </cell>
          <cell r="I89">
            <v>1</v>
          </cell>
          <cell r="J89">
            <v>1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 t="str">
            <v>Darwin Buffaloes</v>
          </cell>
        </row>
        <row r="90">
          <cell r="E90" t="str">
            <v>26 S Mannagh</v>
          </cell>
          <cell r="F90">
            <v>19</v>
          </cell>
          <cell r="G90">
            <v>5</v>
          </cell>
          <cell r="H90">
            <v>24</v>
          </cell>
          <cell r="I90">
            <v>4</v>
          </cell>
          <cell r="J90">
            <v>4</v>
          </cell>
          <cell r="K90">
            <v>4</v>
          </cell>
          <cell r="L90">
            <v>0</v>
          </cell>
          <cell r="M90">
            <v>7</v>
          </cell>
          <cell r="N90">
            <v>4</v>
          </cell>
          <cell r="O90">
            <v>0</v>
          </cell>
          <cell r="P90">
            <v>2</v>
          </cell>
          <cell r="Q90" t="str">
            <v>Wanderers</v>
          </cell>
        </row>
        <row r="91">
          <cell r="E91" t="str">
            <v>24 B McLean</v>
          </cell>
          <cell r="F91">
            <v>17</v>
          </cell>
          <cell r="G91">
            <v>5</v>
          </cell>
          <cell r="H91">
            <v>22</v>
          </cell>
          <cell r="I91">
            <v>7</v>
          </cell>
          <cell r="J91">
            <v>3</v>
          </cell>
          <cell r="K91">
            <v>1</v>
          </cell>
          <cell r="L91">
            <v>0</v>
          </cell>
          <cell r="M91">
            <v>2</v>
          </cell>
          <cell r="N91">
            <v>5</v>
          </cell>
          <cell r="O91">
            <v>0</v>
          </cell>
          <cell r="P91">
            <v>0</v>
          </cell>
          <cell r="Q91" t="str">
            <v>Wanderers</v>
          </cell>
        </row>
        <row r="92">
          <cell r="E92" t="str">
            <v>29 W Williams</v>
          </cell>
          <cell r="F92">
            <v>12</v>
          </cell>
          <cell r="G92">
            <v>6</v>
          </cell>
          <cell r="H92">
            <v>18</v>
          </cell>
          <cell r="I92">
            <v>1</v>
          </cell>
          <cell r="J92">
            <v>4</v>
          </cell>
          <cell r="K92">
            <v>0</v>
          </cell>
          <cell r="L92">
            <v>0</v>
          </cell>
          <cell r="M92">
            <v>3</v>
          </cell>
          <cell r="N92">
            <v>4</v>
          </cell>
          <cell r="O92">
            <v>0</v>
          </cell>
          <cell r="P92">
            <v>0</v>
          </cell>
          <cell r="Q92" t="str">
            <v>Wanderers</v>
          </cell>
        </row>
        <row r="93">
          <cell r="E93" t="str">
            <v>25 B Newman</v>
          </cell>
          <cell r="F93">
            <v>10</v>
          </cell>
          <cell r="G93">
            <v>7</v>
          </cell>
          <cell r="H93">
            <v>17</v>
          </cell>
          <cell r="I93">
            <v>8</v>
          </cell>
          <cell r="J93">
            <v>0</v>
          </cell>
          <cell r="K93">
            <v>1</v>
          </cell>
          <cell r="L93">
            <v>0</v>
          </cell>
          <cell r="M93">
            <v>2</v>
          </cell>
          <cell r="N93">
            <v>5</v>
          </cell>
          <cell r="O93">
            <v>0</v>
          </cell>
          <cell r="P93">
            <v>1</v>
          </cell>
          <cell r="Q93" t="str">
            <v>Wanderers</v>
          </cell>
        </row>
        <row r="94">
          <cell r="E94" t="str">
            <v>33 B Eddy</v>
          </cell>
          <cell r="F94">
            <v>14</v>
          </cell>
          <cell r="G94">
            <v>3</v>
          </cell>
          <cell r="H94">
            <v>17</v>
          </cell>
          <cell r="I94">
            <v>10</v>
          </cell>
          <cell r="J94">
            <v>0</v>
          </cell>
          <cell r="K94">
            <v>2</v>
          </cell>
          <cell r="L94">
            <v>0</v>
          </cell>
          <cell r="M94">
            <v>2</v>
          </cell>
          <cell r="N94">
            <v>0</v>
          </cell>
          <cell r="O94">
            <v>1</v>
          </cell>
          <cell r="P94">
            <v>2</v>
          </cell>
          <cell r="Q94" t="str">
            <v>Wanderers</v>
          </cell>
        </row>
        <row r="95">
          <cell r="E95" t="str">
            <v>07 S Thorne</v>
          </cell>
          <cell r="F95">
            <v>11</v>
          </cell>
          <cell r="G95">
            <v>4</v>
          </cell>
          <cell r="H95">
            <v>15</v>
          </cell>
          <cell r="I95">
            <v>4</v>
          </cell>
          <cell r="J95">
            <v>1</v>
          </cell>
          <cell r="K95">
            <v>1</v>
          </cell>
          <cell r="L95">
            <v>0</v>
          </cell>
          <cell r="M95">
            <v>2</v>
          </cell>
          <cell r="N95">
            <v>0</v>
          </cell>
          <cell r="O95">
            <v>2</v>
          </cell>
          <cell r="P95">
            <v>0</v>
          </cell>
          <cell r="Q95" t="str">
            <v>Wanderers</v>
          </cell>
        </row>
        <row r="96">
          <cell r="E96" t="str">
            <v>30 B Hodgson</v>
          </cell>
          <cell r="F96">
            <v>9</v>
          </cell>
          <cell r="G96">
            <v>6</v>
          </cell>
          <cell r="H96">
            <v>15</v>
          </cell>
          <cell r="I96">
            <v>4</v>
          </cell>
          <cell r="J96">
            <v>5</v>
          </cell>
          <cell r="K96">
            <v>2</v>
          </cell>
          <cell r="L96">
            <v>0</v>
          </cell>
          <cell r="M96">
            <v>3</v>
          </cell>
          <cell r="N96">
            <v>4</v>
          </cell>
          <cell r="O96">
            <v>0</v>
          </cell>
          <cell r="P96">
            <v>2</v>
          </cell>
          <cell r="Q96" t="str">
            <v>Wanderers</v>
          </cell>
        </row>
        <row r="97">
          <cell r="E97" t="str">
            <v>06 K Smith Thompson</v>
          </cell>
          <cell r="F97">
            <v>10</v>
          </cell>
          <cell r="G97">
            <v>4</v>
          </cell>
          <cell r="H97">
            <v>14</v>
          </cell>
          <cell r="I97">
            <v>3</v>
          </cell>
          <cell r="J97">
            <v>3</v>
          </cell>
          <cell r="K97">
            <v>1</v>
          </cell>
          <cell r="L97">
            <v>0</v>
          </cell>
          <cell r="M97">
            <v>2</v>
          </cell>
          <cell r="N97">
            <v>1</v>
          </cell>
          <cell r="O97">
            <v>0</v>
          </cell>
          <cell r="P97">
            <v>1</v>
          </cell>
          <cell r="Q97" t="str">
            <v>Wanderers</v>
          </cell>
        </row>
        <row r="98">
          <cell r="E98" t="str">
            <v>35 M Motlop</v>
          </cell>
          <cell r="F98">
            <v>4</v>
          </cell>
          <cell r="G98">
            <v>10</v>
          </cell>
          <cell r="H98">
            <v>14</v>
          </cell>
          <cell r="I98">
            <v>0</v>
          </cell>
          <cell r="J98">
            <v>5</v>
          </cell>
          <cell r="K98">
            <v>0</v>
          </cell>
          <cell r="L98">
            <v>0</v>
          </cell>
          <cell r="M98">
            <v>0</v>
          </cell>
          <cell r="N98">
            <v>1</v>
          </cell>
          <cell r="O98">
            <v>0</v>
          </cell>
          <cell r="P98">
            <v>0</v>
          </cell>
          <cell r="Q98" t="str">
            <v>Wanderers</v>
          </cell>
        </row>
        <row r="99">
          <cell r="E99" t="str">
            <v>05 S Bates</v>
          </cell>
          <cell r="F99">
            <v>9</v>
          </cell>
          <cell r="G99">
            <v>4</v>
          </cell>
          <cell r="H99">
            <v>13</v>
          </cell>
          <cell r="I99">
            <v>2</v>
          </cell>
          <cell r="J99">
            <v>3</v>
          </cell>
          <cell r="K99">
            <v>1</v>
          </cell>
          <cell r="L99">
            <v>0</v>
          </cell>
          <cell r="M99">
            <v>5</v>
          </cell>
          <cell r="N99">
            <v>1</v>
          </cell>
          <cell r="O99">
            <v>1</v>
          </cell>
          <cell r="P99">
            <v>0</v>
          </cell>
          <cell r="Q99" t="str">
            <v>Wanderers</v>
          </cell>
        </row>
        <row r="100">
          <cell r="E100" t="str">
            <v>14 Joel Cubillo</v>
          </cell>
          <cell r="F100">
            <v>5</v>
          </cell>
          <cell r="G100">
            <v>8</v>
          </cell>
          <cell r="H100">
            <v>13</v>
          </cell>
          <cell r="I100">
            <v>2</v>
          </cell>
          <cell r="J100">
            <v>3</v>
          </cell>
          <cell r="K100">
            <v>0</v>
          </cell>
          <cell r="L100">
            <v>0</v>
          </cell>
          <cell r="M100">
            <v>2</v>
          </cell>
          <cell r="N100">
            <v>1</v>
          </cell>
          <cell r="O100">
            <v>0</v>
          </cell>
          <cell r="P100">
            <v>0</v>
          </cell>
          <cell r="Q100" t="str">
            <v>Wanderers</v>
          </cell>
        </row>
        <row r="101">
          <cell r="E101" t="str">
            <v>08 Josh Cubillo</v>
          </cell>
          <cell r="F101">
            <v>7</v>
          </cell>
          <cell r="G101">
            <v>5</v>
          </cell>
          <cell r="H101">
            <v>12</v>
          </cell>
          <cell r="I101">
            <v>4</v>
          </cell>
          <cell r="J101">
            <v>2</v>
          </cell>
          <cell r="K101">
            <v>1</v>
          </cell>
          <cell r="L101">
            <v>0</v>
          </cell>
          <cell r="M101">
            <v>5</v>
          </cell>
          <cell r="N101">
            <v>2</v>
          </cell>
          <cell r="O101">
            <v>0</v>
          </cell>
          <cell r="P101">
            <v>0</v>
          </cell>
          <cell r="Q101" t="str">
            <v>Wanderers</v>
          </cell>
        </row>
        <row r="102">
          <cell r="E102" t="str">
            <v>17 B Corey Culhane</v>
          </cell>
          <cell r="F102">
            <v>8</v>
          </cell>
          <cell r="G102">
            <v>4</v>
          </cell>
          <cell r="H102">
            <v>12</v>
          </cell>
          <cell r="I102">
            <v>2</v>
          </cell>
          <cell r="J102">
            <v>0</v>
          </cell>
          <cell r="K102">
            <v>1</v>
          </cell>
          <cell r="L102">
            <v>0</v>
          </cell>
          <cell r="M102">
            <v>1</v>
          </cell>
          <cell r="N102">
            <v>0</v>
          </cell>
          <cell r="O102">
            <v>2</v>
          </cell>
          <cell r="P102">
            <v>1</v>
          </cell>
          <cell r="Q102" t="str">
            <v>Wanderers</v>
          </cell>
        </row>
        <row r="103">
          <cell r="E103" t="str">
            <v>04 A Motlop</v>
          </cell>
          <cell r="F103">
            <v>7</v>
          </cell>
          <cell r="G103">
            <v>4</v>
          </cell>
          <cell r="H103">
            <v>11</v>
          </cell>
          <cell r="I103">
            <v>0</v>
          </cell>
          <cell r="J103">
            <v>2</v>
          </cell>
          <cell r="K103">
            <v>4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 t="str">
            <v>Wanderers</v>
          </cell>
        </row>
        <row r="104">
          <cell r="E104" t="str">
            <v>28 D McFarlane</v>
          </cell>
          <cell r="F104">
            <v>4</v>
          </cell>
          <cell r="G104">
            <v>5</v>
          </cell>
          <cell r="H104">
            <v>9</v>
          </cell>
          <cell r="I104">
            <v>2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Wanderers</v>
          </cell>
        </row>
        <row r="105">
          <cell r="E105" t="str">
            <v>01 B Cubillo</v>
          </cell>
          <cell r="F105">
            <v>4</v>
          </cell>
          <cell r="G105">
            <v>3</v>
          </cell>
          <cell r="H105">
            <v>7</v>
          </cell>
          <cell r="I105">
            <v>1</v>
          </cell>
          <cell r="J105">
            <v>1</v>
          </cell>
          <cell r="K105">
            <v>0</v>
          </cell>
          <cell r="L105">
            <v>0</v>
          </cell>
          <cell r="M105">
            <v>1</v>
          </cell>
          <cell r="N105">
            <v>1</v>
          </cell>
          <cell r="O105">
            <v>0</v>
          </cell>
          <cell r="P105">
            <v>0</v>
          </cell>
          <cell r="Q105" t="str">
            <v>Wanderers</v>
          </cell>
        </row>
        <row r="106">
          <cell r="E106" t="str">
            <v>22 D Fuller</v>
          </cell>
          <cell r="F106">
            <v>5</v>
          </cell>
          <cell r="G106">
            <v>1</v>
          </cell>
          <cell r="H106">
            <v>6</v>
          </cell>
          <cell r="I106">
            <v>2</v>
          </cell>
          <cell r="J106">
            <v>0</v>
          </cell>
          <cell r="K106">
            <v>2</v>
          </cell>
          <cell r="L106">
            <v>0</v>
          </cell>
          <cell r="M106">
            <v>0</v>
          </cell>
          <cell r="N106">
            <v>3</v>
          </cell>
          <cell r="O106">
            <v>0</v>
          </cell>
          <cell r="P106">
            <v>0</v>
          </cell>
          <cell r="Q106" t="str">
            <v>Wanderers</v>
          </cell>
        </row>
        <row r="107">
          <cell r="E107" t="str">
            <v>13 B Motlop</v>
          </cell>
          <cell r="F107">
            <v>5</v>
          </cell>
          <cell r="G107">
            <v>0</v>
          </cell>
          <cell r="H107">
            <v>5</v>
          </cell>
          <cell r="I107">
            <v>1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2</v>
          </cell>
          <cell r="O107">
            <v>0</v>
          </cell>
          <cell r="P107">
            <v>0</v>
          </cell>
          <cell r="Q107" t="str">
            <v>Wanderers</v>
          </cell>
        </row>
        <row r="108">
          <cell r="E108" t="str">
            <v>23 J Priest</v>
          </cell>
          <cell r="F108">
            <v>3</v>
          </cell>
          <cell r="G108">
            <v>2</v>
          </cell>
          <cell r="H108">
            <v>5</v>
          </cell>
          <cell r="I108">
            <v>1</v>
          </cell>
          <cell r="J108">
            <v>2</v>
          </cell>
          <cell r="K108">
            <v>2</v>
          </cell>
          <cell r="L108">
            <v>6</v>
          </cell>
          <cell r="M108">
            <v>3</v>
          </cell>
          <cell r="N108">
            <v>1</v>
          </cell>
          <cell r="O108">
            <v>0</v>
          </cell>
          <cell r="P108">
            <v>0</v>
          </cell>
          <cell r="Q108" t="str">
            <v>Wanderers</v>
          </cell>
        </row>
        <row r="109">
          <cell r="E109" t="str">
            <v>15 M Garton</v>
          </cell>
          <cell r="F109">
            <v>1</v>
          </cell>
          <cell r="G109">
            <v>3</v>
          </cell>
          <cell r="H109">
            <v>4</v>
          </cell>
          <cell r="I109">
            <v>1</v>
          </cell>
          <cell r="J109">
            <v>2</v>
          </cell>
          <cell r="K109">
            <v>1</v>
          </cell>
          <cell r="L109">
            <v>10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Wanderers</v>
          </cell>
        </row>
        <row r="110">
          <cell r="E110" t="str">
            <v>10 M Totham</v>
          </cell>
          <cell r="F110">
            <v>0</v>
          </cell>
          <cell r="G110">
            <v>1</v>
          </cell>
          <cell r="H110">
            <v>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 t="str">
            <v>Wanderers</v>
          </cell>
        </row>
        <row r="111">
          <cell r="E111" t="str">
            <v>19 J Jeffrey</v>
          </cell>
          <cell r="F111">
            <v>1</v>
          </cell>
          <cell r="G111">
            <v>0</v>
          </cell>
          <cell r="H111">
            <v>1</v>
          </cell>
          <cell r="I111">
            <v>0</v>
          </cell>
          <cell r="J111">
            <v>1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Wanderers</v>
          </cell>
        </row>
        <row r="112">
          <cell r="E112" t="str">
            <v>10 L Ogden</v>
          </cell>
          <cell r="F112">
            <v>21</v>
          </cell>
          <cell r="G112">
            <v>8</v>
          </cell>
          <cell r="H112">
            <v>29</v>
          </cell>
          <cell r="I112">
            <v>4</v>
          </cell>
          <cell r="J112">
            <v>2</v>
          </cell>
          <cell r="K112">
            <v>1</v>
          </cell>
          <cell r="L112">
            <v>0</v>
          </cell>
          <cell r="M112">
            <v>4</v>
          </cell>
          <cell r="N112">
            <v>9</v>
          </cell>
          <cell r="O112">
            <v>0</v>
          </cell>
          <cell r="P112">
            <v>0</v>
          </cell>
          <cell r="Q112" t="str">
            <v>Southern Districts</v>
          </cell>
        </row>
        <row r="113">
          <cell r="E113" t="str">
            <v>04 D Staunton</v>
          </cell>
          <cell r="F113">
            <v>15</v>
          </cell>
          <cell r="G113">
            <v>6</v>
          </cell>
          <cell r="H113">
            <v>21</v>
          </cell>
          <cell r="I113">
            <v>5</v>
          </cell>
          <cell r="J113">
            <v>5</v>
          </cell>
          <cell r="K113">
            <v>4</v>
          </cell>
          <cell r="L113">
            <v>0</v>
          </cell>
          <cell r="M113">
            <v>6</v>
          </cell>
          <cell r="N113">
            <v>0</v>
          </cell>
          <cell r="O113">
            <v>1</v>
          </cell>
          <cell r="P113">
            <v>0</v>
          </cell>
          <cell r="Q113" t="str">
            <v>Southern Districts</v>
          </cell>
        </row>
        <row r="114">
          <cell r="E114" t="str">
            <v>16 B Rolfe</v>
          </cell>
          <cell r="F114">
            <v>13</v>
          </cell>
          <cell r="G114">
            <v>7</v>
          </cell>
          <cell r="H114">
            <v>20</v>
          </cell>
          <cell r="I114">
            <v>8</v>
          </cell>
          <cell r="J114">
            <v>0</v>
          </cell>
          <cell r="K114">
            <v>2</v>
          </cell>
          <cell r="L114">
            <v>0</v>
          </cell>
          <cell r="M114">
            <v>5</v>
          </cell>
          <cell r="N114">
            <v>0</v>
          </cell>
          <cell r="O114">
            <v>3</v>
          </cell>
          <cell r="P114">
            <v>0</v>
          </cell>
          <cell r="Q114" t="str">
            <v>Southern Districts</v>
          </cell>
        </row>
        <row r="115">
          <cell r="E115" t="str">
            <v>08 M Bowden</v>
          </cell>
          <cell r="F115">
            <v>17</v>
          </cell>
          <cell r="G115">
            <v>2</v>
          </cell>
          <cell r="H115">
            <v>19</v>
          </cell>
          <cell r="I115">
            <v>5</v>
          </cell>
          <cell r="J115">
            <v>0</v>
          </cell>
          <cell r="K115">
            <v>1</v>
          </cell>
          <cell r="L115">
            <v>0</v>
          </cell>
          <cell r="M115">
            <v>3</v>
          </cell>
          <cell r="N115">
            <v>7</v>
          </cell>
          <cell r="O115">
            <v>0</v>
          </cell>
          <cell r="P115">
            <v>1</v>
          </cell>
          <cell r="Q115" t="str">
            <v>Southern Districts</v>
          </cell>
        </row>
        <row r="116">
          <cell r="E116" t="str">
            <v>34 C McAdam</v>
          </cell>
          <cell r="F116">
            <v>12</v>
          </cell>
          <cell r="G116">
            <v>5</v>
          </cell>
          <cell r="H116">
            <v>17</v>
          </cell>
          <cell r="I116">
            <v>4</v>
          </cell>
          <cell r="J116">
            <v>1</v>
          </cell>
          <cell r="K116">
            <v>0</v>
          </cell>
          <cell r="L116">
            <v>0</v>
          </cell>
          <cell r="M116">
            <v>1</v>
          </cell>
          <cell r="N116">
            <v>3</v>
          </cell>
          <cell r="O116">
            <v>1</v>
          </cell>
          <cell r="P116">
            <v>0</v>
          </cell>
          <cell r="Q116" t="str">
            <v>Southern Districts</v>
          </cell>
        </row>
        <row r="117">
          <cell r="E117" t="str">
            <v>20 L Delahey</v>
          </cell>
          <cell r="F117">
            <v>6</v>
          </cell>
          <cell r="G117">
            <v>10</v>
          </cell>
          <cell r="H117">
            <v>16</v>
          </cell>
          <cell r="I117">
            <v>5</v>
          </cell>
          <cell r="J117">
            <v>2</v>
          </cell>
          <cell r="K117">
            <v>0</v>
          </cell>
          <cell r="L117">
            <v>0</v>
          </cell>
          <cell r="M117">
            <v>1</v>
          </cell>
          <cell r="N117">
            <v>4</v>
          </cell>
          <cell r="O117">
            <v>0</v>
          </cell>
          <cell r="P117">
            <v>0</v>
          </cell>
          <cell r="Q117" t="str">
            <v>Southern Districts</v>
          </cell>
        </row>
        <row r="118">
          <cell r="E118" t="str">
            <v>14 L Kiel</v>
          </cell>
          <cell r="F118">
            <v>9</v>
          </cell>
          <cell r="G118">
            <v>6</v>
          </cell>
          <cell r="H118">
            <v>15</v>
          </cell>
          <cell r="I118">
            <v>5</v>
          </cell>
          <cell r="J118">
            <v>7</v>
          </cell>
          <cell r="K118">
            <v>1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2</v>
          </cell>
          <cell r="Q118" t="str">
            <v>Southern Districts</v>
          </cell>
        </row>
        <row r="119">
          <cell r="E119" t="str">
            <v>21 J Laba</v>
          </cell>
          <cell r="F119">
            <v>4</v>
          </cell>
          <cell r="G119">
            <v>10</v>
          </cell>
          <cell r="H119">
            <v>14</v>
          </cell>
          <cell r="I119">
            <v>2</v>
          </cell>
          <cell r="J119">
            <v>5</v>
          </cell>
          <cell r="K119">
            <v>2</v>
          </cell>
          <cell r="L119">
            <v>0</v>
          </cell>
          <cell r="M119">
            <v>1</v>
          </cell>
          <cell r="N119">
            <v>1</v>
          </cell>
          <cell r="O119">
            <v>0</v>
          </cell>
          <cell r="P119">
            <v>0</v>
          </cell>
          <cell r="Q119" t="str">
            <v>Southern Districts</v>
          </cell>
        </row>
        <row r="120">
          <cell r="E120" t="str">
            <v>36 D Robertson</v>
          </cell>
          <cell r="F120">
            <v>7</v>
          </cell>
          <cell r="G120">
            <v>7</v>
          </cell>
          <cell r="H120">
            <v>14</v>
          </cell>
          <cell r="I120">
            <v>1</v>
          </cell>
          <cell r="J120">
            <v>2</v>
          </cell>
          <cell r="K120">
            <v>2</v>
          </cell>
          <cell r="L120">
            <v>8</v>
          </cell>
          <cell r="M120">
            <v>6</v>
          </cell>
          <cell r="N120">
            <v>0</v>
          </cell>
          <cell r="O120">
            <v>0</v>
          </cell>
          <cell r="P120">
            <v>1</v>
          </cell>
          <cell r="Q120" t="str">
            <v>Southern Districts</v>
          </cell>
        </row>
        <row r="121">
          <cell r="E121" t="str">
            <v>07 B Rusca</v>
          </cell>
          <cell r="F121">
            <v>9</v>
          </cell>
          <cell r="G121">
            <v>4</v>
          </cell>
          <cell r="H121">
            <v>13</v>
          </cell>
          <cell r="I121">
            <v>4</v>
          </cell>
          <cell r="J121">
            <v>2</v>
          </cell>
          <cell r="K121">
            <v>1</v>
          </cell>
          <cell r="L121">
            <v>0</v>
          </cell>
          <cell r="M121">
            <v>1</v>
          </cell>
          <cell r="N121">
            <v>3</v>
          </cell>
          <cell r="O121">
            <v>0</v>
          </cell>
          <cell r="P121">
            <v>0</v>
          </cell>
          <cell r="Q121" t="str">
            <v>Southern Districts</v>
          </cell>
        </row>
        <row r="122">
          <cell r="E122" t="str">
            <v>12 M Duffy</v>
          </cell>
          <cell r="F122">
            <v>6</v>
          </cell>
          <cell r="G122">
            <v>7</v>
          </cell>
          <cell r="H122">
            <v>13</v>
          </cell>
          <cell r="I122">
            <v>5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>Southern Districts</v>
          </cell>
        </row>
        <row r="123">
          <cell r="E123" t="str">
            <v>17 Z Smith</v>
          </cell>
          <cell r="F123">
            <v>7</v>
          </cell>
          <cell r="G123">
            <v>6</v>
          </cell>
          <cell r="H123">
            <v>13</v>
          </cell>
          <cell r="I123">
            <v>3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 t="str">
            <v>Southern Districts</v>
          </cell>
        </row>
        <row r="124">
          <cell r="E124" t="str">
            <v>02 Z Carter</v>
          </cell>
          <cell r="F124">
            <v>7</v>
          </cell>
          <cell r="G124">
            <v>5</v>
          </cell>
          <cell r="H124">
            <v>12</v>
          </cell>
          <cell r="I124">
            <v>3</v>
          </cell>
          <cell r="J124">
            <v>3</v>
          </cell>
          <cell r="K124">
            <v>0</v>
          </cell>
          <cell r="L124">
            <v>0</v>
          </cell>
          <cell r="M124">
            <v>3</v>
          </cell>
          <cell r="N124">
            <v>1</v>
          </cell>
          <cell r="O124">
            <v>0</v>
          </cell>
          <cell r="P124">
            <v>0</v>
          </cell>
          <cell r="Q124" t="str">
            <v>Southern Districts</v>
          </cell>
        </row>
        <row r="125">
          <cell r="E125" t="str">
            <v>13 J Watts</v>
          </cell>
          <cell r="F125">
            <v>5</v>
          </cell>
          <cell r="G125">
            <v>4</v>
          </cell>
          <cell r="H125">
            <v>9</v>
          </cell>
          <cell r="I125">
            <v>2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2</v>
          </cell>
          <cell r="O125">
            <v>0</v>
          </cell>
          <cell r="P125">
            <v>0</v>
          </cell>
          <cell r="Q125" t="str">
            <v>Southern Districts</v>
          </cell>
        </row>
        <row r="126">
          <cell r="E126" t="str">
            <v>22 J Bell</v>
          </cell>
          <cell r="F126">
            <v>5</v>
          </cell>
          <cell r="G126">
            <v>3</v>
          </cell>
          <cell r="H126">
            <v>8</v>
          </cell>
          <cell r="I126">
            <v>2</v>
          </cell>
          <cell r="J126">
            <v>2</v>
          </cell>
          <cell r="K126">
            <v>1</v>
          </cell>
          <cell r="L126">
            <v>0</v>
          </cell>
          <cell r="M126">
            <v>3</v>
          </cell>
          <cell r="N126">
            <v>0</v>
          </cell>
          <cell r="O126">
            <v>0</v>
          </cell>
          <cell r="P126">
            <v>0</v>
          </cell>
          <cell r="Q126" t="str">
            <v>Southern Districts</v>
          </cell>
        </row>
        <row r="127">
          <cell r="E127" t="str">
            <v>32 J Innes</v>
          </cell>
          <cell r="F127">
            <v>5</v>
          </cell>
          <cell r="G127">
            <v>2</v>
          </cell>
          <cell r="H127">
            <v>7</v>
          </cell>
          <cell r="I127">
            <v>2</v>
          </cell>
          <cell r="J127">
            <v>3</v>
          </cell>
          <cell r="K127">
            <v>1</v>
          </cell>
          <cell r="L127">
            <v>0</v>
          </cell>
          <cell r="M127">
            <v>0</v>
          </cell>
          <cell r="N127">
            <v>3</v>
          </cell>
          <cell r="O127">
            <v>0</v>
          </cell>
          <cell r="P127">
            <v>0</v>
          </cell>
          <cell r="Q127" t="str">
            <v>Southern Districts</v>
          </cell>
        </row>
        <row r="128">
          <cell r="E128" t="str">
            <v>09 K Jones</v>
          </cell>
          <cell r="F128">
            <v>1</v>
          </cell>
          <cell r="G128">
            <v>5</v>
          </cell>
          <cell r="H128">
            <v>6</v>
          </cell>
          <cell r="I128">
            <v>1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Southern Districts</v>
          </cell>
        </row>
        <row r="129">
          <cell r="E129" t="str">
            <v>24 A Boseley</v>
          </cell>
          <cell r="F129">
            <v>6</v>
          </cell>
          <cell r="G129">
            <v>0</v>
          </cell>
          <cell r="H129">
            <v>6</v>
          </cell>
          <cell r="I129">
            <v>3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  <cell r="O129">
            <v>1</v>
          </cell>
          <cell r="P129">
            <v>2</v>
          </cell>
          <cell r="Q129" t="str">
            <v>Southern Districts</v>
          </cell>
        </row>
        <row r="130">
          <cell r="E130" t="str">
            <v>01 J Whitehill</v>
          </cell>
          <cell r="F130">
            <v>1</v>
          </cell>
          <cell r="G130">
            <v>4</v>
          </cell>
          <cell r="H130">
            <v>5</v>
          </cell>
          <cell r="I130">
            <v>2</v>
          </cell>
          <cell r="J130">
            <v>2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>Southern Districts</v>
          </cell>
        </row>
        <row r="131">
          <cell r="E131" t="str">
            <v>15 J Farrar</v>
          </cell>
          <cell r="F131">
            <v>4</v>
          </cell>
          <cell r="G131">
            <v>1</v>
          </cell>
          <cell r="H131">
            <v>5</v>
          </cell>
          <cell r="I131">
            <v>4</v>
          </cell>
          <cell r="J131">
            <v>2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 t="str">
            <v>Southern Districts</v>
          </cell>
        </row>
        <row r="132">
          <cell r="E132" t="str">
            <v>35 P Gallow</v>
          </cell>
          <cell r="F132">
            <v>1</v>
          </cell>
          <cell r="G132">
            <v>4</v>
          </cell>
          <cell r="H132">
            <v>5</v>
          </cell>
          <cell r="I132">
            <v>1</v>
          </cell>
          <cell r="J132">
            <v>0</v>
          </cell>
          <cell r="K132">
            <v>0</v>
          </cell>
          <cell r="L132">
            <v>22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 t="str">
            <v>Southern Districts</v>
          </cell>
        </row>
        <row r="133">
          <cell r="E133" t="str">
            <v>29 A Venes</v>
          </cell>
          <cell r="F133">
            <v>3</v>
          </cell>
          <cell r="G133">
            <v>1</v>
          </cell>
          <cell r="H133">
            <v>4</v>
          </cell>
          <cell r="I133">
            <v>2</v>
          </cell>
          <cell r="J133">
            <v>1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 t="str">
            <v>Southern Districts</v>
          </cell>
        </row>
        <row r="134">
          <cell r="E134" t="str">
            <v>22 D Bowles</v>
          </cell>
          <cell r="F134">
            <v>19</v>
          </cell>
          <cell r="G134">
            <v>7</v>
          </cell>
          <cell r="H134">
            <v>26</v>
          </cell>
          <cell r="I134">
            <v>6</v>
          </cell>
          <cell r="J134">
            <v>1</v>
          </cell>
          <cell r="K134">
            <v>1</v>
          </cell>
          <cell r="L134">
            <v>0</v>
          </cell>
          <cell r="M134">
            <v>3</v>
          </cell>
          <cell r="N134">
            <v>8</v>
          </cell>
          <cell r="O134">
            <v>0</v>
          </cell>
          <cell r="P134">
            <v>0</v>
          </cell>
          <cell r="Q134" t="str">
            <v>Nightcliff</v>
          </cell>
        </row>
        <row r="135">
          <cell r="E135" t="str">
            <v>23 B Filo</v>
          </cell>
          <cell r="F135">
            <v>13</v>
          </cell>
          <cell r="G135">
            <v>6</v>
          </cell>
          <cell r="H135">
            <v>19</v>
          </cell>
          <cell r="I135">
            <v>2</v>
          </cell>
          <cell r="J135">
            <v>0</v>
          </cell>
          <cell r="K135">
            <v>9</v>
          </cell>
          <cell r="L135">
            <v>0</v>
          </cell>
          <cell r="M135">
            <v>9</v>
          </cell>
          <cell r="N135">
            <v>0</v>
          </cell>
          <cell r="O135">
            <v>1</v>
          </cell>
          <cell r="P135">
            <v>0</v>
          </cell>
          <cell r="Q135" t="str">
            <v>Nightcliff</v>
          </cell>
        </row>
        <row r="136">
          <cell r="E136" t="str">
            <v>10 C Ilett</v>
          </cell>
          <cell r="F136">
            <v>13</v>
          </cell>
          <cell r="G136">
            <v>5</v>
          </cell>
          <cell r="H136">
            <v>18</v>
          </cell>
          <cell r="I136">
            <v>6</v>
          </cell>
          <cell r="J136">
            <v>3</v>
          </cell>
          <cell r="K136">
            <v>4</v>
          </cell>
          <cell r="L136">
            <v>0</v>
          </cell>
          <cell r="M136">
            <v>0</v>
          </cell>
          <cell r="N136">
            <v>1</v>
          </cell>
          <cell r="O136">
            <v>2</v>
          </cell>
          <cell r="P136">
            <v>0</v>
          </cell>
          <cell r="Q136" t="str">
            <v>Nightcliff</v>
          </cell>
        </row>
        <row r="137">
          <cell r="E137" t="str">
            <v>33 S Wilson</v>
          </cell>
          <cell r="F137">
            <v>11</v>
          </cell>
          <cell r="G137">
            <v>7</v>
          </cell>
          <cell r="H137">
            <v>18</v>
          </cell>
          <cell r="I137">
            <v>1</v>
          </cell>
          <cell r="J137">
            <v>1</v>
          </cell>
          <cell r="K137">
            <v>1</v>
          </cell>
          <cell r="L137">
            <v>0</v>
          </cell>
          <cell r="M137">
            <v>2</v>
          </cell>
          <cell r="N137">
            <v>4</v>
          </cell>
          <cell r="O137">
            <v>0</v>
          </cell>
          <cell r="P137">
            <v>0</v>
          </cell>
          <cell r="Q137" t="str">
            <v>Nightcliff</v>
          </cell>
        </row>
        <row r="138">
          <cell r="E138" t="str">
            <v>44 P Lewis-Smith</v>
          </cell>
          <cell r="F138">
            <v>12</v>
          </cell>
          <cell r="G138">
            <v>6</v>
          </cell>
          <cell r="H138">
            <v>18</v>
          </cell>
          <cell r="I138">
            <v>9</v>
          </cell>
          <cell r="J138">
            <v>1</v>
          </cell>
          <cell r="K138">
            <v>1</v>
          </cell>
          <cell r="L138">
            <v>0</v>
          </cell>
          <cell r="M138">
            <v>4</v>
          </cell>
          <cell r="N138">
            <v>1</v>
          </cell>
          <cell r="O138">
            <v>1</v>
          </cell>
          <cell r="P138">
            <v>1</v>
          </cell>
          <cell r="Q138" t="str">
            <v>Nightcliff</v>
          </cell>
        </row>
        <row r="139">
          <cell r="E139" t="str">
            <v>15 D Brew</v>
          </cell>
          <cell r="F139">
            <v>6</v>
          </cell>
          <cell r="G139">
            <v>11</v>
          </cell>
          <cell r="H139">
            <v>17</v>
          </cell>
          <cell r="I139">
            <v>1</v>
          </cell>
          <cell r="J139">
            <v>13</v>
          </cell>
          <cell r="K139">
            <v>7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  <cell r="P139">
            <v>0</v>
          </cell>
          <cell r="Q139" t="str">
            <v>Nightcliff</v>
          </cell>
        </row>
        <row r="140">
          <cell r="E140" t="str">
            <v>17 B Henderson</v>
          </cell>
          <cell r="F140">
            <v>10</v>
          </cell>
          <cell r="G140">
            <v>7</v>
          </cell>
          <cell r="H140">
            <v>17</v>
          </cell>
          <cell r="I140">
            <v>4</v>
          </cell>
          <cell r="J140">
            <v>1</v>
          </cell>
          <cell r="K140">
            <v>2</v>
          </cell>
          <cell r="L140">
            <v>0</v>
          </cell>
          <cell r="M140">
            <v>2</v>
          </cell>
          <cell r="N140">
            <v>4</v>
          </cell>
          <cell r="O140">
            <v>0</v>
          </cell>
          <cell r="P140">
            <v>1</v>
          </cell>
          <cell r="Q140" t="str">
            <v>Nightcliff</v>
          </cell>
        </row>
        <row r="141">
          <cell r="E141" t="str">
            <v>11 P Wills</v>
          </cell>
          <cell r="F141">
            <v>6</v>
          </cell>
          <cell r="G141">
            <v>10</v>
          </cell>
          <cell r="H141">
            <v>16</v>
          </cell>
          <cell r="I141">
            <v>1</v>
          </cell>
          <cell r="J141">
            <v>4</v>
          </cell>
          <cell r="K141">
            <v>2</v>
          </cell>
          <cell r="L141">
            <v>0</v>
          </cell>
          <cell r="M141">
            <v>2</v>
          </cell>
          <cell r="N141">
            <v>3</v>
          </cell>
          <cell r="O141">
            <v>0</v>
          </cell>
          <cell r="P141">
            <v>1</v>
          </cell>
          <cell r="Q141" t="str">
            <v>Nightcliff</v>
          </cell>
        </row>
        <row r="142">
          <cell r="E142" t="str">
            <v>08 T Boyd</v>
          </cell>
          <cell r="F142">
            <v>6</v>
          </cell>
          <cell r="G142">
            <v>8</v>
          </cell>
          <cell r="H142">
            <v>14</v>
          </cell>
          <cell r="I142">
            <v>1</v>
          </cell>
          <cell r="J142">
            <v>3</v>
          </cell>
          <cell r="K142">
            <v>1</v>
          </cell>
          <cell r="L142">
            <v>0</v>
          </cell>
          <cell r="M142">
            <v>1</v>
          </cell>
          <cell r="N142">
            <v>1</v>
          </cell>
          <cell r="O142">
            <v>0</v>
          </cell>
          <cell r="P142">
            <v>0</v>
          </cell>
          <cell r="Q142" t="str">
            <v>Nightcliff</v>
          </cell>
        </row>
        <row r="143">
          <cell r="E143" t="str">
            <v>06 L Holt-Fitz</v>
          </cell>
          <cell r="F143">
            <v>11</v>
          </cell>
          <cell r="G143">
            <v>2</v>
          </cell>
          <cell r="H143">
            <v>13</v>
          </cell>
          <cell r="I143">
            <v>2</v>
          </cell>
          <cell r="J143">
            <v>3</v>
          </cell>
          <cell r="K143">
            <v>0</v>
          </cell>
          <cell r="L143">
            <v>0</v>
          </cell>
          <cell r="M143">
            <v>5</v>
          </cell>
          <cell r="N143">
            <v>0</v>
          </cell>
          <cell r="O143">
            <v>3</v>
          </cell>
          <cell r="P143">
            <v>1</v>
          </cell>
          <cell r="Q143" t="str">
            <v>Nightcliff</v>
          </cell>
        </row>
        <row r="144">
          <cell r="E144" t="str">
            <v>14 N Brown</v>
          </cell>
          <cell r="F144">
            <v>11</v>
          </cell>
          <cell r="G144">
            <v>2</v>
          </cell>
          <cell r="H144">
            <v>13</v>
          </cell>
          <cell r="I144">
            <v>4</v>
          </cell>
          <cell r="J144">
            <v>4</v>
          </cell>
          <cell r="K144">
            <v>0</v>
          </cell>
          <cell r="L144">
            <v>0</v>
          </cell>
          <cell r="M144">
            <v>0</v>
          </cell>
          <cell r="N144">
            <v>4</v>
          </cell>
          <cell r="O144">
            <v>0</v>
          </cell>
          <cell r="P144">
            <v>0</v>
          </cell>
          <cell r="Q144" t="str">
            <v>Nightcliff</v>
          </cell>
        </row>
        <row r="145">
          <cell r="E145" t="str">
            <v>28 K Emery</v>
          </cell>
          <cell r="F145">
            <v>8</v>
          </cell>
          <cell r="G145">
            <v>4</v>
          </cell>
          <cell r="H145">
            <v>12</v>
          </cell>
          <cell r="I145">
            <v>4</v>
          </cell>
          <cell r="J145">
            <v>2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2</v>
          </cell>
          <cell r="P145">
            <v>2</v>
          </cell>
          <cell r="Q145" t="str">
            <v>Nightcliff</v>
          </cell>
        </row>
        <row r="146">
          <cell r="E146" t="str">
            <v>04 M Bricknell</v>
          </cell>
          <cell r="F146">
            <v>11</v>
          </cell>
          <cell r="G146">
            <v>0</v>
          </cell>
          <cell r="H146">
            <v>11</v>
          </cell>
          <cell r="I146">
            <v>1</v>
          </cell>
          <cell r="J146">
            <v>1</v>
          </cell>
          <cell r="K146">
            <v>0</v>
          </cell>
          <cell r="L146">
            <v>0</v>
          </cell>
          <cell r="M146">
            <v>3</v>
          </cell>
          <cell r="N146">
            <v>0</v>
          </cell>
          <cell r="O146">
            <v>3</v>
          </cell>
          <cell r="P146">
            <v>1</v>
          </cell>
          <cell r="Q146" t="str">
            <v>Nightcliff</v>
          </cell>
        </row>
        <row r="147">
          <cell r="E147" t="str">
            <v>12 J Budarick</v>
          </cell>
          <cell r="F147">
            <v>5</v>
          </cell>
          <cell r="G147">
            <v>6</v>
          </cell>
          <cell r="H147">
            <v>11</v>
          </cell>
          <cell r="I147">
            <v>1</v>
          </cell>
          <cell r="J147">
            <v>3</v>
          </cell>
          <cell r="K147">
            <v>2</v>
          </cell>
          <cell r="L147">
            <v>0</v>
          </cell>
          <cell r="M147">
            <v>1</v>
          </cell>
          <cell r="N147">
            <v>2</v>
          </cell>
          <cell r="O147">
            <v>0</v>
          </cell>
          <cell r="P147">
            <v>0</v>
          </cell>
          <cell r="Q147" t="str">
            <v>Nightcliff</v>
          </cell>
        </row>
        <row r="148">
          <cell r="E148" t="str">
            <v>07 K Niki</v>
          </cell>
          <cell r="F148">
            <v>8</v>
          </cell>
          <cell r="G148">
            <v>2</v>
          </cell>
          <cell r="H148">
            <v>10</v>
          </cell>
          <cell r="I148">
            <v>1</v>
          </cell>
          <cell r="J148">
            <v>2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  <cell r="P148">
            <v>1</v>
          </cell>
          <cell r="Q148" t="str">
            <v>Nightcliff</v>
          </cell>
        </row>
        <row r="149">
          <cell r="E149" t="str">
            <v>01 R Mu</v>
          </cell>
          <cell r="F149">
            <v>6</v>
          </cell>
          <cell r="G149">
            <v>3</v>
          </cell>
          <cell r="H149">
            <v>9</v>
          </cell>
          <cell r="I149">
            <v>1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1</v>
          </cell>
          <cell r="O149">
            <v>0</v>
          </cell>
          <cell r="P149">
            <v>0</v>
          </cell>
          <cell r="Q149" t="str">
            <v>Nightcliff</v>
          </cell>
        </row>
        <row r="150">
          <cell r="E150" t="str">
            <v>02 A Jorgensen</v>
          </cell>
          <cell r="F150">
            <v>3</v>
          </cell>
          <cell r="G150">
            <v>5</v>
          </cell>
          <cell r="H150">
            <v>8</v>
          </cell>
          <cell r="I150">
            <v>2</v>
          </cell>
          <cell r="J150">
            <v>7</v>
          </cell>
          <cell r="K150">
            <v>1</v>
          </cell>
          <cell r="L150">
            <v>0</v>
          </cell>
          <cell r="M150">
            <v>4</v>
          </cell>
          <cell r="N150">
            <v>0</v>
          </cell>
          <cell r="O150">
            <v>0</v>
          </cell>
          <cell r="P150">
            <v>1</v>
          </cell>
          <cell r="Q150" t="str">
            <v>Nightcliff</v>
          </cell>
        </row>
        <row r="151">
          <cell r="E151" t="str">
            <v>26 M McGregor</v>
          </cell>
          <cell r="F151">
            <v>3</v>
          </cell>
          <cell r="G151">
            <v>5</v>
          </cell>
          <cell r="H151">
            <v>8</v>
          </cell>
          <cell r="I151">
            <v>0</v>
          </cell>
          <cell r="J151">
            <v>4</v>
          </cell>
          <cell r="K151">
            <v>4</v>
          </cell>
          <cell r="L151">
            <v>10</v>
          </cell>
          <cell r="M151">
            <v>2</v>
          </cell>
          <cell r="N151">
            <v>1</v>
          </cell>
          <cell r="O151">
            <v>0</v>
          </cell>
          <cell r="P151">
            <v>0</v>
          </cell>
          <cell r="Q151" t="str">
            <v>Nightcliff</v>
          </cell>
        </row>
        <row r="152">
          <cell r="E152" t="str">
            <v>25 J Butcher</v>
          </cell>
          <cell r="F152">
            <v>6</v>
          </cell>
          <cell r="G152">
            <v>1</v>
          </cell>
          <cell r="H152">
            <v>7</v>
          </cell>
          <cell r="I152">
            <v>5</v>
          </cell>
          <cell r="J152">
            <v>0</v>
          </cell>
          <cell r="K152">
            <v>0</v>
          </cell>
          <cell r="L152">
            <v>7</v>
          </cell>
          <cell r="M152">
            <v>0</v>
          </cell>
          <cell r="N152">
            <v>0</v>
          </cell>
          <cell r="O152">
            <v>2</v>
          </cell>
          <cell r="P152">
            <v>2</v>
          </cell>
          <cell r="Q152" t="str">
            <v>Nightcliff</v>
          </cell>
        </row>
        <row r="153">
          <cell r="E153" t="str">
            <v>13 C Gikas</v>
          </cell>
          <cell r="F153">
            <v>3</v>
          </cell>
          <cell r="G153">
            <v>3</v>
          </cell>
          <cell r="H153">
            <v>6</v>
          </cell>
          <cell r="I153">
            <v>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1</v>
          </cell>
          <cell r="O153">
            <v>0</v>
          </cell>
          <cell r="P153">
            <v>0</v>
          </cell>
          <cell r="Q153" t="str">
            <v>Nightcliff</v>
          </cell>
        </row>
        <row r="154">
          <cell r="E154" t="str">
            <v>24 T Kidney</v>
          </cell>
          <cell r="F154">
            <v>3</v>
          </cell>
          <cell r="G154">
            <v>2</v>
          </cell>
          <cell r="H154">
            <v>5</v>
          </cell>
          <cell r="I154">
            <v>2</v>
          </cell>
          <cell r="J154">
            <v>4</v>
          </cell>
          <cell r="K154">
            <v>1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>Nightcliff</v>
          </cell>
        </row>
        <row r="155">
          <cell r="E155" t="str">
            <v>31 H Drogemuller</v>
          </cell>
          <cell r="F155">
            <v>4</v>
          </cell>
          <cell r="G155">
            <v>1</v>
          </cell>
          <cell r="H155">
            <v>5</v>
          </cell>
          <cell r="I155">
            <v>3</v>
          </cell>
          <cell r="J155">
            <v>3</v>
          </cell>
          <cell r="K155">
            <v>0</v>
          </cell>
          <cell r="L155">
            <v>8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 t="str">
            <v>Nightcliff</v>
          </cell>
        </row>
        <row r="156">
          <cell r="E156" t="str">
            <v>27 N Paredes</v>
          </cell>
          <cell r="F156">
            <v>20</v>
          </cell>
          <cell r="G156">
            <v>3</v>
          </cell>
          <cell r="H156">
            <v>23</v>
          </cell>
          <cell r="I156">
            <v>2</v>
          </cell>
          <cell r="J156">
            <v>6</v>
          </cell>
          <cell r="K156">
            <v>7</v>
          </cell>
          <cell r="L156">
            <v>0</v>
          </cell>
          <cell r="M156">
            <v>2</v>
          </cell>
          <cell r="N156">
            <v>4</v>
          </cell>
          <cell r="O156">
            <v>1</v>
          </cell>
          <cell r="P156">
            <v>0</v>
          </cell>
          <cell r="Q156" t="str">
            <v>St Mary's</v>
          </cell>
        </row>
        <row r="157">
          <cell r="E157" t="str">
            <v>06 S Edwards</v>
          </cell>
          <cell r="F157">
            <v>19</v>
          </cell>
          <cell r="G157">
            <v>2</v>
          </cell>
          <cell r="H157">
            <v>21</v>
          </cell>
          <cell r="I157">
            <v>8</v>
          </cell>
          <cell r="J157">
            <v>3</v>
          </cell>
          <cell r="K157">
            <v>2</v>
          </cell>
          <cell r="L157">
            <v>0</v>
          </cell>
          <cell r="M157">
            <v>3</v>
          </cell>
          <cell r="N157">
            <v>4</v>
          </cell>
          <cell r="O157">
            <v>1</v>
          </cell>
          <cell r="P157">
            <v>2</v>
          </cell>
          <cell r="Q157" t="str">
            <v>St Mary's</v>
          </cell>
        </row>
        <row r="158">
          <cell r="E158" t="str">
            <v>03 L Taylor</v>
          </cell>
          <cell r="F158">
            <v>10</v>
          </cell>
          <cell r="G158">
            <v>4</v>
          </cell>
          <cell r="H158">
            <v>14</v>
          </cell>
          <cell r="I158">
            <v>5</v>
          </cell>
          <cell r="J158">
            <v>4</v>
          </cell>
          <cell r="K158">
            <v>2</v>
          </cell>
          <cell r="L158">
            <v>0</v>
          </cell>
          <cell r="M158">
            <v>0</v>
          </cell>
          <cell r="N158">
            <v>3</v>
          </cell>
          <cell r="O158">
            <v>0</v>
          </cell>
          <cell r="P158">
            <v>0</v>
          </cell>
          <cell r="Q158" t="str">
            <v>St Mary's</v>
          </cell>
        </row>
        <row r="159">
          <cell r="E159" t="str">
            <v>32 J Paine</v>
          </cell>
          <cell r="F159">
            <v>8</v>
          </cell>
          <cell r="G159">
            <v>6</v>
          </cell>
          <cell r="H159">
            <v>14</v>
          </cell>
          <cell r="I159">
            <v>4</v>
          </cell>
          <cell r="J159">
            <v>4</v>
          </cell>
          <cell r="K159">
            <v>4</v>
          </cell>
          <cell r="L159">
            <v>0</v>
          </cell>
          <cell r="M159">
            <v>2</v>
          </cell>
          <cell r="N159">
            <v>0</v>
          </cell>
          <cell r="O159">
            <v>0</v>
          </cell>
          <cell r="P159">
            <v>2</v>
          </cell>
          <cell r="Q159" t="str">
            <v>St Mary's</v>
          </cell>
        </row>
        <row r="160">
          <cell r="E160" t="str">
            <v>01 J Long</v>
          </cell>
          <cell r="F160">
            <v>9</v>
          </cell>
          <cell r="G160">
            <v>4</v>
          </cell>
          <cell r="H160">
            <v>13</v>
          </cell>
          <cell r="I160">
            <v>2</v>
          </cell>
          <cell r="J160">
            <v>1</v>
          </cell>
          <cell r="K160">
            <v>0</v>
          </cell>
          <cell r="L160">
            <v>0</v>
          </cell>
          <cell r="M160">
            <v>1</v>
          </cell>
          <cell r="N160">
            <v>5</v>
          </cell>
          <cell r="O160">
            <v>0</v>
          </cell>
          <cell r="P160">
            <v>0</v>
          </cell>
          <cell r="Q160" t="str">
            <v>St Mary's</v>
          </cell>
        </row>
        <row r="161">
          <cell r="E161" t="str">
            <v>12 L Jellyman-Turner</v>
          </cell>
          <cell r="F161">
            <v>12</v>
          </cell>
          <cell r="G161">
            <v>1</v>
          </cell>
          <cell r="H161">
            <v>13</v>
          </cell>
          <cell r="I161">
            <v>5</v>
          </cell>
          <cell r="J161">
            <v>2</v>
          </cell>
          <cell r="K161">
            <v>0</v>
          </cell>
          <cell r="L161">
            <v>0</v>
          </cell>
          <cell r="M161">
            <v>1</v>
          </cell>
          <cell r="N161">
            <v>4</v>
          </cell>
          <cell r="O161">
            <v>0</v>
          </cell>
          <cell r="P161">
            <v>0</v>
          </cell>
          <cell r="Q161" t="str">
            <v>St Mary's</v>
          </cell>
        </row>
        <row r="162">
          <cell r="E162" t="str">
            <v>22 T Gilbert</v>
          </cell>
          <cell r="F162">
            <v>11</v>
          </cell>
          <cell r="G162">
            <v>2</v>
          </cell>
          <cell r="H162">
            <v>13</v>
          </cell>
          <cell r="I162">
            <v>4</v>
          </cell>
          <cell r="J162">
            <v>1</v>
          </cell>
          <cell r="K162">
            <v>1</v>
          </cell>
          <cell r="L162">
            <v>0</v>
          </cell>
          <cell r="M162">
            <v>6</v>
          </cell>
          <cell r="N162">
            <v>1</v>
          </cell>
          <cell r="O162">
            <v>1</v>
          </cell>
          <cell r="P162">
            <v>1</v>
          </cell>
          <cell r="Q162" t="str">
            <v>St Mary's</v>
          </cell>
        </row>
        <row r="163">
          <cell r="E163" t="str">
            <v>25 B Grenfell</v>
          </cell>
          <cell r="F163">
            <v>11</v>
          </cell>
          <cell r="G163">
            <v>2</v>
          </cell>
          <cell r="H163">
            <v>13</v>
          </cell>
          <cell r="I163">
            <v>4</v>
          </cell>
          <cell r="J163">
            <v>2</v>
          </cell>
          <cell r="K163">
            <v>4</v>
          </cell>
          <cell r="L163">
            <v>15</v>
          </cell>
          <cell r="M163">
            <v>3</v>
          </cell>
          <cell r="N163">
            <v>2</v>
          </cell>
          <cell r="O163">
            <v>2</v>
          </cell>
          <cell r="P163">
            <v>1</v>
          </cell>
          <cell r="Q163" t="str">
            <v>St Mary's</v>
          </cell>
        </row>
        <row r="164">
          <cell r="E164" t="str">
            <v>24 J Calder</v>
          </cell>
          <cell r="F164">
            <v>6</v>
          </cell>
          <cell r="G164">
            <v>6</v>
          </cell>
          <cell r="H164">
            <v>12</v>
          </cell>
          <cell r="I164">
            <v>4</v>
          </cell>
          <cell r="J164">
            <v>2</v>
          </cell>
          <cell r="K164">
            <v>0</v>
          </cell>
          <cell r="L164">
            <v>1</v>
          </cell>
          <cell r="M164">
            <v>3</v>
          </cell>
          <cell r="N164">
            <v>0</v>
          </cell>
          <cell r="O164">
            <v>0</v>
          </cell>
          <cell r="P164">
            <v>0</v>
          </cell>
          <cell r="Q164" t="str">
            <v>St Mary's</v>
          </cell>
        </row>
        <row r="165">
          <cell r="E165" t="str">
            <v>08 R Clarke</v>
          </cell>
          <cell r="F165">
            <v>6</v>
          </cell>
          <cell r="G165">
            <v>5</v>
          </cell>
          <cell r="H165">
            <v>11</v>
          </cell>
          <cell r="I165">
            <v>4</v>
          </cell>
          <cell r="J165">
            <v>0</v>
          </cell>
          <cell r="K165">
            <v>2</v>
          </cell>
          <cell r="L165">
            <v>10</v>
          </cell>
          <cell r="M165">
            <v>4</v>
          </cell>
          <cell r="N165">
            <v>0</v>
          </cell>
          <cell r="O165">
            <v>0</v>
          </cell>
          <cell r="P165">
            <v>0</v>
          </cell>
          <cell r="Q165" t="str">
            <v>St Mary's</v>
          </cell>
        </row>
        <row r="166">
          <cell r="E166" t="str">
            <v>16 H Williams</v>
          </cell>
          <cell r="F166">
            <v>7</v>
          </cell>
          <cell r="G166">
            <v>4</v>
          </cell>
          <cell r="H166">
            <v>11</v>
          </cell>
          <cell r="I166">
            <v>2</v>
          </cell>
          <cell r="J166">
            <v>1</v>
          </cell>
          <cell r="K166">
            <v>3</v>
          </cell>
          <cell r="L166">
            <v>0</v>
          </cell>
          <cell r="M166">
            <v>3</v>
          </cell>
          <cell r="N166">
            <v>0</v>
          </cell>
          <cell r="O166">
            <v>0</v>
          </cell>
          <cell r="P166">
            <v>0</v>
          </cell>
          <cell r="Q166" t="str">
            <v>St Mary's</v>
          </cell>
        </row>
        <row r="167">
          <cell r="E167" t="str">
            <v>19 J Musgrove</v>
          </cell>
          <cell r="F167">
            <v>9</v>
          </cell>
          <cell r="G167">
            <v>2</v>
          </cell>
          <cell r="H167">
            <v>11</v>
          </cell>
          <cell r="I167">
            <v>4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4</v>
          </cell>
          <cell r="O167">
            <v>0</v>
          </cell>
          <cell r="P167">
            <v>0</v>
          </cell>
          <cell r="Q167" t="str">
            <v>St Mary's</v>
          </cell>
        </row>
        <row r="168">
          <cell r="E168" t="str">
            <v>42 T Long</v>
          </cell>
          <cell r="F168">
            <v>5</v>
          </cell>
          <cell r="G168">
            <v>6</v>
          </cell>
          <cell r="H168">
            <v>11</v>
          </cell>
          <cell r="I168">
            <v>2</v>
          </cell>
          <cell r="J168">
            <v>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St Mary's</v>
          </cell>
        </row>
        <row r="169">
          <cell r="E169" t="str">
            <v>35 S Richardson</v>
          </cell>
          <cell r="F169">
            <v>7</v>
          </cell>
          <cell r="G169">
            <v>3</v>
          </cell>
          <cell r="H169">
            <v>10</v>
          </cell>
          <cell r="I169">
            <v>2</v>
          </cell>
          <cell r="J169">
            <v>0</v>
          </cell>
          <cell r="K169">
            <v>1</v>
          </cell>
          <cell r="L169">
            <v>0</v>
          </cell>
          <cell r="M169">
            <v>2</v>
          </cell>
          <cell r="N169">
            <v>2</v>
          </cell>
          <cell r="O169">
            <v>0</v>
          </cell>
          <cell r="P169">
            <v>0</v>
          </cell>
          <cell r="Q169" t="str">
            <v>St Mary's</v>
          </cell>
        </row>
        <row r="170">
          <cell r="E170" t="str">
            <v>05 W Hams</v>
          </cell>
          <cell r="F170">
            <v>7</v>
          </cell>
          <cell r="G170">
            <v>2</v>
          </cell>
          <cell r="H170">
            <v>9</v>
          </cell>
          <cell r="I170">
            <v>1</v>
          </cell>
          <cell r="J170">
            <v>1</v>
          </cell>
          <cell r="K170">
            <v>1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 t="str">
            <v>St Mary's</v>
          </cell>
        </row>
        <row r="171">
          <cell r="E171" t="str">
            <v>33 J Cooper</v>
          </cell>
          <cell r="F171">
            <v>6</v>
          </cell>
          <cell r="G171">
            <v>1</v>
          </cell>
          <cell r="H171">
            <v>7</v>
          </cell>
          <cell r="I171">
            <v>0</v>
          </cell>
          <cell r="J171">
            <v>2</v>
          </cell>
          <cell r="K171">
            <v>0</v>
          </cell>
          <cell r="L171">
            <v>0</v>
          </cell>
          <cell r="M171">
            <v>4</v>
          </cell>
          <cell r="N171">
            <v>0</v>
          </cell>
          <cell r="O171">
            <v>0</v>
          </cell>
          <cell r="P171">
            <v>1</v>
          </cell>
          <cell r="Q171" t="str">
            <v>St Mary's</v>
          </cell>
        </row>
        <row r="172">
          <cell r="E172" t="str">
            <v>39 R James Fairchild</v>
          </cell>
          <cell r="F172">
            <v>4</v>
          </cell>
          <cell r="G172">
            <v>3</v>
          </cell>
          <cell r="H172">
            <v>7</v>
          </cell>
          <cell r="I172">
            <v>1</v>
          </cell>
          <cell r="J172">
            <v>3</v>
          </cell>
          <cell r="K172">
            <v>1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 t="str">
            <v>St Mary's</v>
          </cell>
        </row>
        <row r="173">
          <cell r="E173" t="str">
            <v>38 D Everett</v>
          </cell>
          <cell r="F173">
            <v>5</v>
          </cell>
          <cell r="G173">
            <v>1</v>
          </cell>
          <cell r="H173">
            <v>6</v>
          </cell>
          <cell r="I173">
            <v>0</v>
          </cell>
          <cell r="J173">
            <v>2</v>
          </cell>
          <cell r="K173">
            <v>0</v>
          </cell>
          <cell r="L173">
            <v>0</v>
          </cell>
          <cell r="M173">
            <v>2</v>
          </cell>
          <cell r="N173">
            <v>0</v>
          </cell>
          <cell r="O173">
            <v>0</v>
          </cell>
          <cell r="P173">
            <v>0</v>
          </cell>
          <cell r="Q173" t="str">
            <v>St Mary's</v>
          </cell>
        </row>
        <row r="174">
          <cell r="E174" t="str">
            <v>21 B Ah Mat</v>
          </cell>
          <cell r="F174">
            <v>3</v>
          </cell>
          <cell r="G174">
            <v>2</v>
          </cell>
          <cell r="H174">
            <v>5</v>
          </cell>
          <cell r="I174">
            <v>1</v>
          </cell>
          <cell r="J174">
            <v>2</v>
          </cell>
          <cell r="K174">
            <v>0</v>
          </cell>
          <cell r="L174">
            <v>0</v>
          </cell>
          <cell r="M174">
            <v>0</v>
          </cell>
          <cell r="N174">
            <v>2</v>
          </cell>
          <cell r="O174">
            <v>0</v>
          </cell>
          <cell r="P174">
            <v>0</v>
          </cell>
          <cell r="Q174" t="str">
            <v>St Mary's</v>
          </cell>
        </row>
        <row r="175">
          <cell r="E175" t="str">
            <v>31 J O'Brien</v>
          </cell>
          <cell r="F175">
            <v>2</v>
          </cell>
          <cell r="G175">
            <v>2</v>
          </cell>
          <cell r="H175">
            <v>4</v>
          </cell>
          <cell r="I175">
            <v>0</v>
          </cell>
          <cell r="J175">
            <v>2</v>
          </cell>
          <cell r="K175">
            <v>0</v>
          </cell>
          <cell r="L175">
            <v>0</v>
          </cell>
          <cell r="M175">
            <v>0</v>
          </cell>
          <cell r="N175">
            <v>2</v>
          </cell>
          <cell r="O175">
            <v>0</v>
          </cell>
          <cell r="P175">
            <v>0</v>
          </cell>
          <cell r="Q175" t="str">
            <v>St Mary's</v>
          </cell>
        </row>
        <row r="176">
          <cell r="E176" t="str">
            <v>40 D Walters</v>
          </cell>
          <cell r="F176">
            <v>4</v>
          </cell>
          <cell r="G176">
            <v>0</v>
          </cell>
          <cell r="H176">
            <v>4</v>
          </cell>
          <cell r="I176">
            <v>2</v>
          </cell>
          <cell r="J176">
            <v>1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1</v>
          </cell>
          <cell r="P176">
            <v>2</v>
          </cell>
          <cell r="Q176" t="str">
            <v>St Mary's</v>
          </cell>
        </row>
        <row r="177">
          <cell r="E177" t="str">
            <v>17 A Parry</v>
          </cell>
          <cell r="F177">
            <v>1</v>
          </cell>
          <cell r="G177">
            <v>1</v>
          </cell>
          <cell r="H177">
            <v>2</v>
          </cell>
          <cell r="I177">
            <v>0</v>
          </cell>
          <cell r="J177">
            <v>3</v>
          </cell>
          <cell r="K177">
            <v>0</v>
          </cell>
          <cell r="L177">
            <v>2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St Mary's</v>
          </cell>
        </row>
      </sheetData>
      <sheetData sheetId="1" refreshError="1"/>
      <sheetData sheetId="2">
        <row r="2">
          <cell r="A2" t="str">
            <v>01 R Mu</v>
          </cell>
          <cell r="B2">
            <v>1</v>
          </cell>
          <cell r="D2" t="str">
            <v>01 B Cubillo</v>
          </cell>
          <cell r="E2">
            <v>4</v>
          </cell>
          <cell r="F2">
            <v>3</v>
          </cell>
          <cell r="G2">
            <v>7</v>
          </cell>
          <cell r="H2">
            <v>1</v>
          </cell>
          <cell r="I2">
            <v>1</v>
          </cell>
          <cell r="J2">
            <v>0</v>
          </cell>
          <cell r="K2">
            <v>0</v>
          </cell>
          <cell r="L2">
            <v>1</v>
          </cell>
          <cell r="M2">
            <v>1</v>
          </cell>
          <cell r="N2">
            <v>0</v>
          </cell>
          <cell r="O2">
            <v>0</v>
          </cell>
        </row>
        <row r="3">
          <cell r="A3" t="str">
            <v>06 L Holt-Fitz</v>
          </cell>
          <cell r="B3">
            <v>1</v>
          </cell>
          <cell r="D3" t="str">
            <v>01 J Long</v>
          </cell>
          <cell r="E3">
            <v>9</v>
          </cell>
          <cell r="F3">
            <v>4</v>
          </cell>
          <cell r="G3">
            <v>13</v>
          </cell>
          <cell r="H3">
            <v>2</v>
          </cell>
          <cell r="I3">
            <v>1</v>
          </cell>
          <cell r="J3">
            <v>0</v>
          </cell>
          <cell r="K3">
            <v>0</v>
          </cell>
          <cell r="L3">
            <v>1</v>
          </cell>
          <cell r="M3">
            <v>5</v>
          </cell>
          <cell r="N3">
            <v>0</v>
          </cell>
          <cell r="O3">
            <v>0</v>
          </cell>
        </row>
        <row r="4">
          <cell r="A4" t="str">
            <v>08 R Clarke</v>
          </cell>
          <cell r="B4">
            <v>1</v>
          </cell>
          <cell r="D4" t="str">
            <v>01 J Whitehill</v>
          </cell>
          <cell r="E4">
            <v>1</v>
          </cell>
          <cell r="F4">
            <v>4</v>
          </cell>
          <cell r="G4">
            <v>5</v>
          </cell>
          <cell r="H4">
            <v>2</v>
          </cell>
          <cell r="I4">
            <v>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10 C Ilett</v>
          </cell>
          <cell r="B5">
            <v>1</v>
          </cell>
          <cell r="D5" t="str">
            <v>01 K Kantilla</v>
          </cell>
          <cell r="E5">
            <v>10</v>
          </cell>
          <cell r="F5">
            <v>2</v>
          </cell>
          <cell r="G5">
            <v>12</v>
          </cell>
          <cell r="H5">
            <v>5</v>
          </cell>
          <cell r="I5">
            <v>2</v>
          </cell>
          <cell r="J5">
            <v>1</v>
          </cell>
          <cell r="K5">
            <v>0</v>
          </cell>
          <cell r="L5">
            <v>2</v>
          </cell>
          <cell r="M5">
            <v>0</v>
          </cell>
          <cell r="N5">
            <v>3</v>
          </cell>
          <cell r="O5">
            <v>1</v>
          </cell>
        </row>
        <row r="6">
          <cell r="A6" t="str">
            <v>11 P Wills</v>
          </cell>
          <cell r="B6">
            <v>1</v>
          </cell>
          <cell r="D6" t="str">
            <v>01 M Sutton</v>
          </cell>
          <cell r="E6">
            <v>8</v>
          </cell>
          <cell r="F6">
            <v>2</v>
          </cell>
          <cell r="G6">
            <v>10</v>
          </cell>
          <cell r="H6">
            <v>3</v>
          </cell>
          <cell r="I6">
            <v>6</v>
          </cell>
          <cell r="J6">
            <v>1</v>
          </cell>
          <cell r="K6">
            <v>0</v>
          </cell>
          <cell r="L6">
            <v>1</v>
          </cell>
          <cell r="M6">
            <v>1</v>
          </cell>
          <cell r="N6">
            <v>0</v>
          </cell>
          <cell r="O6">
            <v>1</v>
          </cell>
        </row>
        <row r="7">
          <cell r="A7" t="str">
            <v>12 J Budarick</v>
          </cell>
          <cell r="B7">
            <v>1</v>
          </cell>
          <cell r="D7" t="str">
            <v>01 R Mu</v>
          </cell>
          <cell r="E7">
            <v>6</v>
          </cell>
          <cell r="F7">
            <v>3</v>
          </cell>
          <cell r="G7">
            <v>9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0</v>
          </cell>
        </row>
        <row r="8">
          <cell r="A8" t="str">
            <v>14 N Brown</v>
          </cell>
          <cell r="B8">
            <v>1</v>
          </cell>
          <cell r="D8" t="str">
            <v>02 A Jorgensen</v>
          </cell>
          <cell r="E8">
            <v>3</v>
          </cell>
          <cell r="F8">
            <v>5</v>
          </cell>
          <cell r="G8">
            <v>8</v>
          </cell>
          <cell r="H8">
            <v>2</v>
          </cell>
          <cell r="I8">
            <v>7</v>
          </cell>
          <cell r="J8">
            <v>1</v>
          </cell>
          <cell r="K8">
            <v>0</v>
          </cell>
          <cell r="L8">
            <v>4</v>
          </cell>
          <cell r="M8">
            <v>0</v>
          </cell>
          <cell r="N8">
            <v>0</v>
          </cell>
          <cell r="O8">
            <v>1</v>
          </cell>
        </row>
        <row r="9">
          <cell r="A9" t="str">
            <v>21 B Ah Mat</v>
          </cell>
          <cell r="B9">
            <v>1</v>
          </cell>
          <cell r="D9" t="str">
            <v>02 L Flanagan</v>
          </cell>
          <cell r="E9">
            <v>10</v>
          </cell>
          <cell r="F9">
            <v>3</v>
          </cell>
          <cell r="G9">
            <v>13</v>
          </cell>
          <cell r="H9">
            <v>7</v>
          </cell>
          <cell r="I9">
            <v>1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0</v>
          </cell>
        </row>
        <row r="10">
          <cell r="A10" t="str">
            <v>22 D Bowles</v>
          </cell>
          <cell r="B10">
            <v>1</v>
          </cell>
          <cell r="D10" t="str">
            <v>02 T Fields</v>
          </cell>
          <cell r="E10">
            <v>15</v>
          </cell>
          <cell r="F10">
            <v>0</v>
          </cell>
          <cell r="G10">
            <v>15</v>
          </cell>
          <cell r="H10">
            <v>7</v>
          </cell>
          <cell r="I10">
            <v>1</v>
          </cell>
          <cell r="J10">
            <v>0</v>
          </cell>
          <cell r="K10">
            <v>0</v>
          </cell>
          <cell r="L10">
            <v>4</v>
          </cell>
          <cell r="M10">
            <v>0</v>
          </cell>
          <cell r="N10">
            <v>4</v>
          </cell>
          <cell r="O10">
            <v>2</v>
          </cell>
        </row>
        <row r="11">
          <cell r="A11" t="str">
            <v>23 B Filo</v>
          </cell>
          <cell r="B11">
            <v>1</v>
          </cell>
          <cell r="D11" t="str">
            <v>02 Z Carter</v>
          </cell>
          <cell r="E11">
            <v>7</v>
          </cell>
          <cell r="F11">
            <v>5</v>
          </cell>
          <cell r="G11">
            <v>12</v>
          </cell>
          <cell r="H11">
            <v>3</v>
          </cell>
          <cell r="I11">
            <v>3</v>
          </cell>
          <cell r="J11">
            <v>0</v>
          </cell>
          <cell r="K11">
            <v>0</v>
          </cell>
          <cell r="L11">
            <v>3</v>
          </cell>
          <cell r="M11">
            <v>1</v>
          </cell>
          <cell r="N11">
            <v>0</v>
          </cell>
          <cell r="O11">
            <v>0</v>
          </cell>
        </row>
        <row r="12">
          <cell r="A12" t="str">
            <v>24 J Calder</v>
          </cell>
          <cell r="B12">
            <v>1</v>
          </cell>
          <cell r="D12" t="str">
            <v>03 B Carroll</v>
          </cell>
          <cell r="E12">
            <v>9</v>
          </cell>
          <cell r="F12">
            <v>8</v>
          </cell>
          <cell r="G12">
            <v>17</v>
          </cell>
          <cell r="H12">
            <v>3</v>
          </cell>
          <cell r="I12">
            <v>3</v>
          </cell>
          <cell r="J12">
            <v>3</v>
          </cell>
          <cell r="K12">
            <v>0</v>
          </cell>
          <cell r="L12">
            <v>0</v>
          </cell>
          <cell r="M12">
            <v>3</v>
          </cell>
          <cell r="N12">
            <v>2</v>
          </cell>
          <cell r="O12">
            <v>0</v>
          </cell>
        </row>
        <row r="13">
          <cell r="A13" t="str">
            <v>26 M McGregor</v>
          </cell>
          <cell r="B13">
            <v>1</v>
          </cell>
          <cell r="D13" t="str">
            <v>03 J Collinson</v>
          </cell>
          <cell r="E13">
            <v>15</v>
          </cell>
          <cell r="F13">
            <v>2</v>
          </cell>
          <cell r="G13">
            <v>17</v>
          </cell>
          <cell r="H13">
            <v>5</v>
          </cell>
          <cell r="I13">
            <v>2</v>
          </cell>
          <cell r="J13">
            <v>0</v>
          </cell>
          <cell r="K13">
            <v>0</v>
          </cell>
          <cell r="L13">
            <v>5</v>
          </cell>
          <cell r="M13">
            <v>0</v>
          </cell>
          <cell r="N13">
            <v>3</v>
          </cell>
          <cell r="O13">
            <v>1</v>
          </cell>
        </row>
        <row r="14">
          <cell r="A14" t="str">
            <v>27 N Paredes</v>
          </cell>
          <cell r="B14">
            <v>1</v>
          </cell>
          <cell r="D14" t="str">
            <v>03 J Tipiloura</v>
          </cell>
          <cell r="E14">
            <v>11</v>
          </cell>
          <cell r="F14">
            <v>5</v>
          </cell>
          <cell r="G14">
            <v>16</v>
          </cell>
          <cell r="H14">
            <v>5</v>
          </cell>
          <cell r="I14">
            <v>1</v>
          </cell>
          <cell r="J14">
            <v>0</v>
          </cell>
          <cell r="K14">
            <v>0</v>
          </cell>
          <cell r="L14">
            <v>5</v>
          </cell>
          <cell r="M14">
            <v>0</v>
          </cell>
          <cell r="N14">
            <v>3</v>
          </cell>
          <cell r="O14">
            <v>2</v>
          </cell>
        </row>
        <row r="15">
          <cell r="A15" t="str">
            <v>31 H Drogemuller</v>
          </cell>
          <cell r="B15">
            <v>1</v>
          </cell>
          <cell r="D15" t="str">
            <v>03 L Taylor</v>
          </cell>
          <cell r="E15">
            <v>10</v>
          </cell>
          <cell r="F15">
            <v>4</v>
          </cell>
          <cell r="G15">
            <v>14</v>
          </cell>
          <cell r="H15">
            <v>5</v>
          </cell>
          <cell r="I15">
            <v>4</v>
          </cell>
          <cell r="J15">
            <v>2</v>
          </cell>
          <cell r="K15">
            <v>0</v>
          </cell>
          <cell r="L15">
            <v>0</v>
          </cell>
          <cell r="M15">
            <v>3</v>
          </cell>
          <cell r="N15">
            <v>0</v>
          </cell>
          <cell r="O15">
            <v>0</v>
          </cell>
        </row>
        <row r="16">
          <cell r="A16" t="str">
            <v>33 S Wilson</v>
          </cell>
          <cell r="B16">
            <v>1</v>
          </cell>
          <cell r="D16" t="str">
            <v>04 A Motlop</v>
          </cell>
          <cell r="E16">
            <v>7</v>
          </cell>
          <cell r="F16">
            <v>4</v>
          </cell>
          <cell r="G16">
            <v>11</v>
          </cell>
          <cell r="H16">
            <v>0</v>
          </cell>
          <cell r="I16">
            <v>2</v>
          </cell>
          <cell r="J16">
            <v>4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16 J Carmichael</v>
          </cell>
          <cell r="B17">
            <v>1</v>
          </cell>
          <cell r="D17" t="str">
            <v>04 D Collis</v>
          </cell>
          <cell r="E17">
            <v>14</v>
          </cell>
          <cell r="F17">
            <v>10</v>
          </cell>
          <cell r="G17">
            <v>24</v>
          </cell>
          <cell r="H17">
            <v>6</v>
          </cell>
          <cell r="I17">
            <v>6</v>
          </cell>
          <cell r="J17">
            <v>4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2</v>
          </cell>
        </row>
        <row r="18">
          <cell r="A18" t="str">
            <v>04 D Collis</v>
          </cell>
          <cell r="B18">
            <v>1</v>
          </cell>
          <cell r="D18" t="str">
            <v>04 D Staunton</v>
          </cell>
          <cell r="E18">
            <v>15</v>
          </cell>
          <cell r="F18">
            <v>6</v>
          </cell>
          <cell r="G18">
            <v>21</v>
          </cell>
          <cell r="H18">
            <v>5</v>
          </cell>
          <cell r="I18">
            <v>5</v>
          </cell>
          <cell r="J18">
            <v>4</v>
          </cell>
          <cell r="K18">
            <v>0</v>
          </cell>
          <cell r="L18">
            <v>6</v>
          </cell>
          <cell r="M18">
            <v>0</v>
          </cell>
          <cell r="N18">
            <v>1</v>
          </cell>
          <cell r="O18">
            <v>0</v>
          </cell>
        </row>
        <row r="19">
          <cell r="A19" t="str">
            <v>09 S Godden</v>
          </cell>
          <cell r="B19">
            <v>1</v>
          </cell>
          <cell r="D19" t="str">
            <v>04 M Bricknell</v>
          </cell>
          <cell r="E19">
            <v>11</v>
          </cell>
          <cell r="F19">
            <v>0</v>
          </cell>
          <cell r="G19">
            <v>11</v>
          </cell>
          <cell r="H19">
            <v>1</v>
          </cell>
          <cell r="I19">
            <v>1</v>
          </cell>
          <cell r="J19">
            <v>0</v>
          </cell>
          <cell r="K19">
            <v>0</v>
          </cell>
          <cell r="L19">
            <v>3</v>
          </cell>
          <cell r="M19">
            <v>0</v>
          </cell>
          <cell r="N19">
            <v>3</v>
          </cell>
          <cell r="O19">
            <v>1</v>
          </cell>
        </row>
        <row r="20">
          <cell r="A20" t="str">
            <v>21 A Ankers</v>
          </cell>
          <cell r="B20">
            <v>1</v>
          </cell>
          <cell r="D20" t="str">
            <v>04 S Ahmat</v>
          </cell>
          <cell r="E20">
            <v>5</v>
          </cell>
          <cell r="F20">
            <v>4</v>
          </cell>
          <cell r="G20">
            <v>9</v>
          </cell>
          <cell r="H20">
            <v>1</v>
          </cell>
          <cell r="I20">
            <v>3</v>
          </cell>
          <cell r="J20">
            <v>2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</row>
        <row r="21">
          <cell r="A21" t="str">
            <v>26 C Searle</v>
          </cell>
          <cell r="B21">
            <v>1</v>
          </cell>
          <cell r="D21" t="str">
            <v>05 A Hodor</v>
          </cell>
          <cell r="E21">
            <v>11</v>
          </cell>
          <cell r="F21">
            <v>4</v>
          </cell>
          <cell r="G21">
            <v>15</v>
          </cell>
          <cell r="H21">
            <v>3</v>
          </cell>
          <cell r="I21">
            <v>3</v>
          </cell>
          <cell r="J21">
            <v>4</v>
          </cell>
          <cell r="K21">
            <v>0</v>
          </cell>
          <cell r="L21">
            <v>4</v>
          </cell>
          <cell r="M21">
            <v>2</v>
          </cell>
          <cell r="N21">
            <v>0</v>
          </cell>
          <cell r="O21">
            <v>0</v>
          </cell>
        </row>
        <row r="22">
          <cell r="A22" t="str">
            <v>03 B Carroll</v>
          </cell>
          <cell r="B22">
            <v>1</v>
          </cell>
          <cell r="D22" t="str">
            <v>05 B Orval</v>
          </cell>
          <cell r="E22">
            <v>11</v>
          </cell>
          <cell r="F22">
            <v>3</v>
          </cell>
          <cell r="G22">
            <v>14</v>
          </cell>
          <cell r="H22">
            <v>4</v>
          </cell>
          <cell r="I22">
            <v>4</v>
          </cell>
          <cell r="J22">
            <v>3</v>
          </cell>
          <cell r="K22">
            <v>0</v>
          </cell>
          <cell r="L22">
            <v>6</v>
          </cell>
          <cell r="M22">
            <v>0</v>
          </cell>
          <cell r="N22">
            <v>0</v>
          </cell>
          <cell r="O22">
            <v>1</v>
          </cell>
        </row>
        <row r="23">
          <cell r="A23" t="str">
            <v>06 W Collis</v>
          </cell>
          <cell r="B23">
            <v>1</v>
          </cell>
          <cell r="D23" t="str">
            <v>05 E Guthrie</v>
          </cell>
          <cell r="E23">
            <v>8</v>
          </cell>
          <cell r="F23">
            <v>4</v>
          </cell>
          <cell r="G23">
            <v>12</v>
          </cell>
          <cell r="H23">
            <v>3</v>
          </cell>
          <cell r="I23">
            <v>4</v>
          </cell>
          <cell r="J23">
            <v>4</v>
          </cell>
          <cell r="K23">
            <v>0</v>
          </cell>
          <cell r="L23">
            <v>2</v>
          </cell>
          <cell r="M23">
            <v>2</v>
          </cell>
          <cell r="N23">
            <v>0</v>
          </cell>
          <cell r="O23">
            <v>1</v>
          </cell>
        </row>
        <row r="24">
          <cell r="A24" t="str">
            <v>15 J Cattanach</v>
          </cell>
          <cell r="B24">
            <v>1</v>
          </cell>
          <cell r="D24" t="str">
            <v>05 M Kantilla</v>
          </cell>
          <cell r="E24">
            <v>5</v>
          </cell>
          <cell r="F24">
            <v>0</v>
          </cell>
          <cell r="G24">
            <v>5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4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02 T Fields</v>
          </cell>
          <cell r="B25">
            <v>1</v>
          </cell>
          <cell r="D25" t="str">
            <v>05 S Bates</v>
          </cell>
          <cell r="E25">
            <v>9</v>
          </cell>
          <cell r="F25">
            <v>4</v>
          </cell>
          <cell r="G25">
            <v>13</v>
          </cell>
          <cell r="H25">
            <v>2</v>
          </cell>
          <cell r="I25">
            <v>3</v>
          </cell>
          <cell r="J25">
            <v>1</v>
          </cell>
          <cell r="K25">
            <v>0</v>
          </cell>
          <cell r="L25">
            <v>5</v>
          </cell>
          <cell r="M25">
            <v>1</v>
          </cell>
          <cell r="N25">
            <v>1</v>
          </cell>
          <cell r="O25">
            <v>0</v>
          </cell>
        </row>
        <row r="26">
          <cell r="A26" t="str">
            <v>14 W Hetherington</v>
          </cell>
          <cell r="B26">
            <v>1</v>
          </cell>
          <cell r="D26" t="str">
            <v>05 W Hams</v>
          </cell>
          <cell r="E26">
            <v>7</v>
          </cell>
          <cell r="F26">
            <v>2</v>
          </cell>
          <cell r="G26">
            <v>9</v>
          </cell>
          <cell r="H26">
            <v>1</v>
          </cell>
          <cell r="I26">
            <v>1</v>
          </cell>
          <cell r="J26">
            <v>1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05 B Orval</v>
          </cell>
          <cell r="B27">
            <v>1</v>
          </cell>
          <cell r="D27" t="str">
            <v>06 J Stokes</v>
          </cell>
          <cell r="E27">
            <v>17</v>
          </cell>
          <cell r="F27">
            <v>10</v>
          </cell>
          <cell r="G27">
            <v>27</v>
          </cell>
          <cell r="H27">
            <v>6</v>
          </cell>
          <cell r="I27">
            <v>1</v>
          </cell>
          <cell r="J27">
            <v>7</v>
          </cell>
          <cell r="K27">
            <v>0</v>
          </cell>
          <cell r="L27">
            <v>11</v>
          </cell>
          <cell r="M27">
            <v>3</v>
          </cell>
          <cell r="N27">
            <v>2</v>
          </cell>
          <cell r="O27">
            <v>2</v>
          </cell>
        </row>
        <row r="28">
          <cell r="A28" t="str">
            <v>12 J McGrath</v>
          </cell>
          <cell r="B28">
            <v>1</v>
          </cell>
          <cell r="D28" t="str">
            <v>06 K Smith Thompson</v>
          </cell>
          <cell r="E28">
            <v>10</v>
          </cell>
          <cell r="F28">
            <v>4</v>
          </cell>
          <cell r="G28">
            <v>14</v>
          </cell>
          <cell r="H28">
            <v>3</v>
          </cell>
          <cell r="I28">
            <v>3</v>
          </cell>
          <cell r="J28">
            <v>1</v>
          </cell>
          <cell r="K28">
            <v>0</v>
          </cell>
          <cell r="L28">
            <v>2</v>
          </cell>
          <cell r="M28">
            <v>1</v>
          </cell>
          <cell r="N28">
            <v>0</v>
          </cell>
          <cell r="O28">
            <v>1</v>
          </cell>
        </row>
        <row r="29">
          <cell r="A29" t="str">
            <v>19 N Gooch</v>
          </cell>
          <cell r="B29">
            <v>1</v>
          </cell>
          <cell r="D29" t="str">
            <v>06 L Holt-Fitz</v>
          </cell>
          <cell r="E29">
            <v>11</v>
          </cell>
          <cell r="F29">
            <v>2</v>
          </cell>
          <cell r="G29">
            <v>13</v>
          </cell>
          <cell r="H29">
            <v>2</v>
          </cell>
          <cell r="I29">
            <v>3</v>
          </cell>
          <cell r="J29">
            <v>0</v>
          </cell>
          <cell r="K29">
            <v>0</v>
          </cell>
          <cell r="L29">
            <v>5</v>
          </cell>
          <cell r="M29">
            <v>0</v>
          </cell>
          <cell r="N29">
            <v>3</v>
          </cell>
          <cell r="O29">
            <v>1</v>
          </cell>
        </row>
        <row r="30">
          <cell r="A30" t="str">
            <v>20 M Blake</v>
          </cell>
          <cell r="B30">
            <v>1</v>
          </cell>
          <cell r="D30" t="str">
            <v>06 M Chester</v>
          </cell>
          <cell r="E30">
            <v>1</v>
          </cell>
          <cell r="F30">
            <v>1</v>
          </cell>
          <cell r="G30">
            <v>2</v>
          </cell>
          <cell r="H30">
            <v>1</v>
          </cell>
          <cell r="I30">
            <v>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01 K Kantilla</v>
          </cell>
          <cell r="B31">
            <v>1</v>
          </cell>
          <cell r="D31" t="str">
            <v>06 P Heenan</v>
          </cell>
          <cell r="E31">
            <v>9</v>
          </cell>
          <cell r="F31">
            <v>4</v>
          </cell>
          <cell r="G31">
            <v>13</v>
          </cell>
          <cell r="H31">
            <v>1</v>
          </cell>
          <cell r="I31">
            <v>5</v>
          </cell>
          <cell r="J31">
            <v>5</v>
          </cell>
          <cell r="K31">
            <v>0</v>
          </cell>
          <cell r="L31">
            <v>5</v>
          </cell>
          <cell r="M31">
            <v>1</v>
          </cell>
          <cell r="N31">
            <v>1</v>
          </cell>
          <cell r="O31">
            <v>0</v>
          </cell>
        </row>
        <row r="32">
          <cell r="A32" t="str">
            <v>11 J Arratta</v>
          </cell>
          <cell r="B32">
            <v>1</v>
          </cell>
          <cell r="D32" t="str">
            <v>06 S Edwards</v>
          </cell>
          <cell r="E32">
            <v>19</v>
          </cell>
          <cell r="F32">
            <v>2</v>
          </cell>
          <cell r="G32">
            <v>21</v>
          </cell>
          <cell r="H32">
            <v>8</v>
          </cell>
          <cell r="I32">
            <v>3</v>
          </cell>
          <cell r="J32">
            <v>2</v>
          </cell>
          <cell r="K32">
            <v>0</v>
          </cell>
          <cell r="L32">
            <v>3</v>
          </cell>
          <cell r="M32">
            <v>4</v>
          </cell>
          <cell r="N32">
            <v>1</v>
          </cell>
          <cell r="O32">
            <v>2</v>
          </cell>
        </row>
        <row r="33">
          <cell r="A33" t="str">
            <v>30 A Moloney</v>
          </cell>
          <cell r="B33">
            <v>1</v>
          </cell>
          <cell r="D33" t="str">
            <v>06 W Collis</v>
          </cell>
          <cell r="E33">
            <v>12</v>
          </cell>
          <cell r="F33">
            <v>5</v>
          </cell>
          <cell r="G33">
            <v>17</v>
          </cell>
          <cell r="H33">
            <v>3</v>
          </cell>
          <cell r="I33">
            <v>2</v>
          </cell>
          <cell r="J33">
            <v>2</v>
          </cell>
          <cell r="K33">
            <v>0</v>
          </cell>
          <cell r="L33">
            <v>3</v>
          </cell>
          <cell r="M33">
            <v>2</v>
          </cell>
          <cell r="N33">
            <v>0</v>
          </cell>
          <cell r="O33">
            <v>0</v>
          </cell>
        </row>
        <row r="34">
          <cell r="A34" t="str">
            <v>17 J Stevens</v>
          </cell>
          <cell r="B34">
            <v>1</v>
          </cell>
          <cell r="D34" t="str">
            <v>07 B Rusca</v>
          </cell>
          <cell r="E34">
            <v>9</v>
          </cell>
          <cell r="F34">
            <v>4</v>
          </cell>
          <cell r="G34">
            <v>13</v>
          </cell>
          <cell r="H34">
            <v>4</v>
          </cell>
          <cell r="I34">
            <v>2</v>
          </cell>
          <cell r="J34">
            <v>1</v>
          </cell>
          <cell r="K34">
            <v>0</v>
          </cell>
          <cell r="L34">
            <v>1</v>
          </cell>
          <cell r="M34">
            <v>3</v>
          </cell>
          <cell r="N34">
            <v>0</v>
          </cell>
          <cell r="O34">
            <v>0</v>
          </cell>
        </row>
        <row r="35">
          <cell r="A35" t="str">
            <v>23 T Arundell</v>
          </cell>
          <cell r="B35">
            <v>1</v>
          </cell>
          <cell r="D35" t="str">
            <v>07 H Kerinaiua</v>
          </cell>
          <cell r="E35">
            <v>5</v>
          </cell>
          <cell r="F35">
            <v>9</v>
          </cell>
          <cell r="G35">
            <v>14</v>
          </cell>
          <cell r="H35">
            <v>4</v>
          </cell>
          <cell r="I35">
            <v>2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28 Z Westerberg</v>
          </cell>
          <cell r="B36">
            <v>1</v>
          </cell>
          <cell r="D36" t="str">
            <v>07 K Niki</v>
          </cell>
          <cell r="E36">
            <v>8</v>
          </cell>
          <cell r="F36">
            <v>2</v>
          </cell>
          <cell r="G36">
            <v>10</v>
          </cell>
          <cell r="H36">
            <v>1</v>
          </cell>
          <cell r="I36">
            <v>2</v>
          </cell>
          <cell r="J36">
            <v>0</v>
          </cell>
          <cell r="K36">
            <v>0</v>
          </cell>
          <cell r="L36">
            <v>3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18 N Stevens</v>
          </cell>
          <cell r="B37">
            <v>1</v>
          </cell>
          <cell r="D37" t="str">
            <v>07 N Lockyer Jnr</v>
          </cell>
          <cell r="E37">
            <v>6</v>
          </cell>
          <cell r="F37">
            <v>1</v>
          </cell>
          <cell r="G37">
            <v>7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4</v>
          </cell>
          <cell r="O37">
            <v>1</v>
          </cell>
        </row>
        <row r="38">
          <cell r="A38" t="str">
            <v>22 J Sutton</v>
          </cell>
          <cell r="B38">
            <v>1</v>
          </cell>
          <cell r="D38" t="str">
            <v>07 S Thorne</v>
          </cell>
          <cell r="E38">
            <v>11</v>
          </cell>
          <cell r="F38">
            <v>4</v>
          </cell>
          <cell r="G38">
            <v>15</v>
          </cell>
          <cell r="H38">
            <v>4</v>
          </cell>
          <cell r="I38">
            <v>1</v>
          </cell>
          <cell r="J38">
            <v>1</v>
          </cell>
          <cell r="K38">
            <v>0</v>
          </cell>
          <cell r="L38">
            <v>2</v>
          </cell>
          <cell r="M38">
            <v>0</v>
          </cell>
          <cell r="N38">
            <v>2</v>
          </cell>
          <cell r="O38">
            <v>0</v>
          </cell>
        </row>
        <row r="39">
          <cell r="A39" t="str">
            <v>21 C Williams</v>
          </cell>
          <cell r="B39">
            <v>1</v>
          </cell>
          <cell r="D39" t="str">
            <v>07 T Eldridge</v>
          </cell>
          <cell r="E39">
            <v>7</v>
          </cell>
          <cell r="F39">
            <v>2</v>
          </cell>
          <cell r="G39">
            <v>9</v>
          </cell>
          <cell r="H39">
            <v>3</v>
          </cell>
          <cell r="I39">
            <v>3</v>
          </cell>
          <cell r="J39">
            <v>0</v>
          </cell>
          <cell r="K39">
            <v>0</v>
          </cell>
          <cell r="L39">
            <v>0</v>
          </cell>
          <cell r="M39">
            <v>3</v>
          </cell>
          <cell r="N39">
            <v>0</v>
          </cell>
          <cell r="O39">
            <v>0</v>
          </cell>
        </row>
        <row r="40">
          <cell r="A40" t="str">
            <v>13 T Lui</v>
          </cell>
          <cell r="B40">
            <v>1</v>
          </cell>
          <cell r="D40" t="str">
            <v>08 Josh Cubillo</v>
          </cell>
          <cell r="E40">
            <v>7</v>
          </cell>
          <cell r="F40">
            <v>5</v>
          </cell>
          <cell r="G40">
            <v>12</v>
          </cell>
          <cell r="H40">
            <v>4</v>
          </cell>
          <cell r="I40">
            <v>2</v>
          </cell>
          <cell r="J40">
            <v>1</v>
          </cell>
          <cell r="K40">
            <v>0</v>
          </cell>
          <cell r="L40">
            <v>5</v>
          </cell>
          <cell r="M40">
            <v>2</v>
          </cell>
          <cell r="N40">
            <v>0</v>
          </cell>
          <cell r="O40">
            <v>0</v>
          </cell>
        </row>
        <row r="41">
          <cell r="A41" t="str">
            <v>18 K Goodwin</v>
          </cell>
          <cell r="B41">
            <v>1</v>
          </cell>
          <cell r="D41" t="str">
            <v>08 M Bowden</v>
          </cell>
          <cell r="E41">
            <v>17</v>
          </cell>
          <cell r="F41">
            <v>2</v>
          </cell>
          <cell r="G41">
            <v>19</v>
          </cell>
          <cell r="H41">
            <v>5</v>
          </cell>
          <cell r="I41">
            <v>0</v>
          </cell>
          <cell r="J41">
            <v>1</v>
          </cell>
          <cell r="K41">
            <v>0</v>
          </cell>
          <cell r="L41">
            <v>3</v>
          </cell>
          <cell r="M41">
            <v>7</v>
          </cell>
          <cell r="N41">
            <v>0</v>
          </cell>
          <cell r="O41">
            <v>1</v>
          </cell>
        </row>
        <row r="42">
          <cell r="A42" t="str">
            <v>29 M Dennis</v>
          </cell>
          <cell r="B42">
            <v>1</v>
          </cell>
          <cell r="D42" t="str">
            <v>08 R Clarke</v>
          </cell>
          <cell r="E42">
            <v>6</v>
          </cell>
          <cell r="F42">
            <v>5</v>
          </cell>
          <cell r="G42">
            <v>11</v>
          </cell>
          <cell r="H42">
            <v>4</v>
          </cell>
          <cell r="I42">
            <v>0</v>
          </cell>
          <cell r="J42">
            <v>2</v>
          </cell>
          <cell r="K42">
            <v>10</v>
          </cell>
          <cell r="L42">
            <v>4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02 L Flanagan</v>
          </cell>
          <cell r="B43">
            <v>1</v>
          </cell>
          <cell r="D43" t="str">
            <v>08 T Boyd</v>
          </cell>
          <cell r="E43">
            <v>6</v>
          </cell>
          <cell r="F43">
            <v>8</v>
          </cell>
          <cell r="G43">
            <v>14</v>
          </cell>
          <cell r="H43">
            <v>1</v>
          </cell>
          <cell r="I43">
            <v>3</v>
          </cell>
          <cell r="J43">
            <v>1</v>
          </cell>
          <cell r="K43">
            <v>0</v>
          </cell>
          <cell r="L43">
            <v>1</v>
          </cell>
          <cell r="M43">
            <v>1</v>
          </cell>
          <cell r="N43">
            <v>0</v>
          </cell>
          <cell r="O43">
            <v>0</v>
          </cell>
        </row>
        <row r="44">
          <cell r="A44" t="str">
            <v>05 E Guthrie</v>
          </cell>
          <cell r="B44">
            <v>1</v>
          </cell>
          <cell r="D44" t="str">
            <v>08 X Grant</v>
          </cell>
          <cell r="E44">
            <v>6</v>
          </cell>
          <cell r="F44">
            <v>3</v>
          </cell>
          <cell r="G44">
            <v>9</v>
          </cell>
          <cell r="H44">
            <v>4</v>
          </cell>
          <cell r="I44">
            <v>1</v>
          </cell>
          <cell r="J44">
            <v>0</v>
          </cell>
          <cell r="K44">
            <v>0</v>
          </cell>
          <cell r="L44">
            <v>1</v>
          </cell>
          <cell r="M44">
            <v>1</v>
          </cell>
          <cell r="N44">
            <v>0</v>
          </cell>
          <cell r="O44">
            <v>0</v>
          </cell>
        </row>
        <row r="45">
          <cell r="A45" t="str">
            <v>16 H Brown</v>
          </cell>
          <cell r="B45">
            <v>1</v>
          </cell>
          <cell r="D45" t="str">
            <v>09 A Stokes</v>
          </cell>
          <cell r="E45">
            <v>7</v>
          </cell>
          <cell r="F45">
            <v>5</v>
          </cell>
          <cell r="G45">
            <v>12</v>
          </cell>
          <cell r="H45">
            <v>3</v>
          </cell>
          <cell r="I45">
            <v>2</v>
          </cell>
          <cell r="J45">
            <v>0</v>
          </cell>
          <cell r="K45">
            <v>0</v>
          </cell>
          <cell r="L45">
            <v>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23 M McMasters</v>
          </cell>
          <cell r="B46">
            <v>1</v>
          </cell>
          <cell r="D46" t="str">
            <v>09 J Cimbaljevic</v>
          </cell>
          <cell r="E46">
            <v>2</v>
          </cell>
          <cell r="F46">
            <v>4</v>
          </cell>
          <cell r="G46">
            <v>6</v>
          </cell>
          <cell r="H46">
            <v>0</v>
          </cell>
          <cell r="I46">
            <v>1</v>
          </cell>
          <cell r="J46">
            <v>1</v>
          </cell>
          <cell r="K46">
            <v>4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09 S Brock</v>
          </cell>
          <cell r="B47">
            <v>1</v>
          </cell>
          <cell r="D47" t="str">
            <v>09 K Jones</v>
          </cell>
          <cell r="E47">
            <v>1</v>
          </cell>
          <cell r="F47">
            <v>5</v>
          </cell>
          <cell r="G47">
            <v>6</v>
          </cell>
          <cell r="H47">
            <v>1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01 M Sutton</v>
          </cell>
          <cell r="B48">
            <v>1</v>
          </cell>
          <cell r="D48" t="str">
            <v>09 S Brock</v>
          </cell>
          <cell r="E48">
            <v>8</v>
          </cell>
          <cell r="F48">
            <v>3</v>
          </cell>
          <cell r="G48">
            <v>11</v>
          </cell>
          <cell r="H48">
            <v>3</v>
          </cell>
          <cell r="I48">
            <v>5</v>
          </cell>
          <cell r="J48">
            <v>0</v>
          </cell>
          <cell r="K48">
            <v>0</v>
          </cell>
          <cell r="L48">
            <v>1</v>
          </cell>
          <cell r="M48">
            <v>2</v>
          </cell>
          <cell r="N48">
            <v>0</v>
          </cell>
          <cell r="O48">
            <v>0</v>
          </cell>
        </row>
        <row r="49">
          <cell r="A49" t="str">
            <v>12 R Stone</v>
          </cell>
          <cell r="B49">
            <v>1</v>
          </cell>
          <cell r="D49" t="str">
            <v>09 S Godden</v>
          </cell>
          <cell r="E49">
            <v>13</v>
          </cell>
          <cell r="F49">
            <v>10</v>
          </cell>
          <cell r="G49">
            <v>23</v>
          </cell>
          <cell r="H49">
            <v>6</v>
          </cell>
          <cell r="I49">
            <v>1</v>
          </cell>
          <cell r="J49">
            <v>4</v>
          </cell>
          <cell r="K49">
            <v>0</v>
          </cell>
          <cell r="L49">
            <v>6</v>
          </cell>
          <cell r="M49">
            <v>1</v>
          </cell>
          <cell r="N49">
            <v>2</v>
          </cell>
          <cell r="O49">
            <v>0</v>
          </cell>
        </row>
        <row r="50">
          <cell r="A50" t="str">
            <v>20 K Annand</v>
          </cell>
          <cell r="B50">
            <v>1</v>
          </cell>
          <cell r="D50" t="str">
            <v>10 B Stokes</v>
          </cell>
          <cell r="E50">
            <v>14</v>
          </cell>
          <cell r="F50">
            <v>1</v>
          </cell>
          <cell r="G50">
            <v>15</v>
          </cell>
          <cell r="H50">
            <v>4</v>
          </cell>
          <cell r="I50">
            <v>1</v>
          </cell>
          <cell r="J50">
            <v>2</v>
          </cell>
          <cell r="K50">
            <v>0</v>
          </cell>
          <cell r="L50">
            <v>4</v>
          </cell>
          <cell r="M50">
            <v>5</v>
          </cell>
          <cell r="N50">
            <v>1</v>
          </cell>
          <cell r="O50">
            <v>0</v>
          </cell>
        </row>
        <row r="51">
          <cell r="A51" t="str">
            <v>26 J Thompson</v>
          </cell>
          <cell r="B51">
            <v>1</v>
          </cell>
          <cell r="D51" t="str">
            <v>10 C Ilett</v>
          </cell>
          <cell r="E51">
            <v>13</v>
          </cell>
          <cell r="F51">
            <v>5</v>
          </cell>
          <cell r="G51">
            <v>18</v>
          </cell>
          <cell r="H51">
            <v>6</v>
          </cell>
          <cell r="I51">
            <v>3</v>
          </cell>
          <cell r="J51">
            <v>4</v>
          </cell>
          <cell r="K51">
            <v>0</v>
          </cell>
          <cell r="L51">
            <v>0</v>
          </cell>
          <cell r="M51">
            <v>1</v>
          </cell>
          <cell r="N51">
            <v>2</v>
          </cell>
          <cell r="O51">
            <v>0</v>
          </cell>
        </row>
        <row r="52">
          <cell r="A52" t="str">
            <v>24 A McAdam</v>
          </cell>
          <cell r="B52">
            <v>1</v>
          </cell>
          <cell r="D52" t="str">
            <v>10 L Ogden</v>
          </cell>
          <cell r="E52">
            <v>21</v>
          </cell>
          <cell r="F52">
            <v>8</v>
          </cell>
          <cell r="G52">
            <v>29</v>
          </cell>
          <cell r="H52">
            <v>4</v>
          </cell>
          <cell r="I52">
            <v>2</v>
          </cell>
          <cell r="J52">
            <v>1</v>
          </cell>
          <cell r="K52">
            <v>0</v>
          </cell>
          <cell r="L52">
            <v>4</v>
          </cell>
          <cell r="M52">
            <v>9</v>
          </cell>
          <cell r="N52">
            <v>0</v>
          </cell>
          <cell r="O52">
            <v>0</v>
          </cell>
        </row>
        <row r="53">
          <cell r="A53" t="str">
            <v>07 N Lockyer Jnr</v>
          </cell>
          <cell r="B53">
            <v>1</v>
          </cell>
          <cell r="D53" t="str">
            <v>10 M Totham</v>
          </cell>
          <cell r="E53">
            <v>0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15 J Lange</v>
          </cell>
          <cell r="B54">
            <v>1</v>
          </cell>
          <cell r="D54" t="str">
            <v>10 T Kunoth</v>
          </cell>
          <cell r="E54">
            <v>2</v>
          </cell>
          <cell r="F54">
            <v>1</v>
          </cell>
          <cell r="G54">
            <v>3</v>
          </cell>
          <cell r="H54">
            <v>1</v>
          </cell>
          <cell r="I54">
            <v>2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34 J Sellwood</v>
          </cell>
          <cell r="B55">
            <v>1</v>
          </cell>
          <cell r="D55" t="str">
            <v>11 J Arratta</v>
          </cell>
          <cell r="E55">
            <v>5</v>
          </cell>
          <cell r="F55">
            <v>7</v>
          </cell>
          <cell r="G55">
            <v>12</v>
          </cell>
          <cell r="H55">
            <v>2</v>
          </cell>
          <cell r="I55">
            <v>2</v>
          </cell>
          <cell r="J55">
            <v>1</v>
          </cell>
          <cell r="K55">
            <v>0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</row>
        <row r="56">
          <cell r="A56" t="str">
            <v>19 K Groves</v>
          </cell>
          <cell r="B56">
            <v>1</v>
          </cell>
          <cell r="D56" t="str">
            <v>11 N Scagliarini</v>
          </cell>
          <cell r="E56">
            <v>13</v>
          </cell>
          <cell r="F56">
            <v>8</v>
          </cell>
          <cell r="G56">
            <v>21</v>
          </cell>
          <cell r="H56">
            <v>2</v>
          </cell>
          <cell r="I56">
            <v>1</v>
          </cell>
          <cell r="J56">
            <v>4</v>
          </cell>
          <cell r="K56">
            <v>0</v>
          </cell>
          <cell r="L56">
            <v>3</v>
          </cell>
          <cell r="M56">
            <v>2</v>
          </cell>
          <cell r="N56">
            <v>5</v>
          </cell>
          <cell r="O56">
            <v>0</v>
          </cell>
        </row>
        <row r="57">
          <cell r="A57" t="str">
            <v>27 Z Hartley</v>
          </cell>
          <cell r="B57">
            <v>1</v>
          </cell>
          <cell r="D57" t="str">
            <v>11 P Wills</v>
          </cell>
          <cell r="E57">
            <v>6</v>
          </cell>
          <cell r="F57">
            <v>10</v>
          </cell>
          <cell r="G57">
            <v>16</v>
          </cell>
          <cell r="H57">
            <v>1</v>
          </cell>
          <cell r="I57">
            <v>4</v>
          </cell>
          <cell r="J57">
            <v>2</v>
          </cell>
          <cell r="K57">
            <v>0</v>
          </cell>
          <cell r="L57">
            <v>2</v>
          </cell>
          <cell r="M57">
            <v>3</v>
          </cell>
          <cell r="N57">
            <v>0</v>
          </cell>
          <cell r="O57">
            <v>1</v>
          </cell>
        </row>
        <row r="58">
          <cell r="A58" t="str">
            <v>10 T Kunoth</v>
          </cell>
          <cell r="B58">
            <v>1</v>
          </cell>
          <cell r="D58" t="str">
            <v>12 J Budarick</v>
          </cell>
          <cell r="E58">
            <v>5</v>
          </cell>
          <cell r="F58">
            <v>6</v>
          </cell>
          <cell r="G58">
            <v>11</v>
          </cell>
          <cell r="H58">
            <v>1</v>
          </cell>
          <cell r="I58">
            <v>3</v>
          </cell>
          <cell r="J58">
            <v>2</v>
          </cell>
          <cell r="K58">
            <v>0</v>
          </cell>
          <cell r="L58">
            <v>1</v>
          </cell>
          <cell r="M58">
            <v>2</v>
          </cell>
          <cell r="N58">
            <v>0</v>
          </cell>
          <cell r="O58">
            <v>0</v>
          </cell>
        </row>
        <row r="59">
          <cell r="A59" t="str">
            <v>22 D Stafford</v>
          </cell>
          <cell r="B59">
            <v>1</v>
          </cell>
          <cell r="D59" t="str">
            <v>12 J McGrath</v>
          </cell>
          <cell r="E59">
            <v>13</v>
          </cell>
          <cell r="F59">
            <v>1</v>
          </cell>
          <cell r="G59">
            <v>14</v>
          </cell>
          <cell r="H59">
            <v>10</v>
          </cell>
          <cell r="I59">
            <v>1</v>
          </cell>
          <cell r="J59">
            <v>0</v>
          </cell>
          <cell r="K59">
            <v>0</v>
          </cell>
          <cell r="L59">
            <v>1</v>
          </cell>
          <cell r="M59">
            <v>0</v>
          </cell>
          <cell r="N59">
            <v>4</v>
          </cell>
          <cell r="O59">
            <v>0</v>
          </cell>
        </row>
        <row r="60">
          <cell r="A60" t="str">
            <v>06 M Chester</v>
          </cell>
          <cell r="B60">
            <v>1</v>
          </cell>
          <cell r="D60" t="str">
            <v>12 K Maroney</v>
          </cell>
          <cell r="E60">
            <v>4</v>
          </cell>
          <cell r="F60">
            <v>2</v>
          </cell>
          <cell r="G60">
            <v>6</v>
          </cell>
          <cell r="H60">
            <v>1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11 N Scagliarini</v>
          </cell>
          <cell r="B61">
            <v>1</v>
          </cell>
          <cell r="D61" t="str">
            <v>12 L Jellyman-Turner</v>
          </cell>
          <cell r="E61">
            <v>12</v>
          </cell>
          <cell r="F61">
            <v>1</v>
          </cell>
          <cell r="G61">
            <v>13</v>
          </cell>
          <cell r="H61">
            <v>5</v>
          </cell>
          <cell r="I61">
            <v>2</v>
          </cell>
          <cell r="J61">
            <v>0</v>
          </cell>
          <cell r="K61">
            <v>0</v>
          </cell>
          <cell r="L61">
            <v>1</v>
          </cell>
          <cell r="M61">
            <v>4</v>
          </cell>
          <cell r="N61">
            <v>0</v>
          </cell>
          <cell r="O61">
            <v>0</v>
          </cell>
        </row>
        <row r="62">
          <cell r="A62" t="str">
            <v>26 M Dewit</v>
          </cell>
          <cell r="B62">
            <v>1</v>
          </cell>
          <cell r="D62" t="str">
            <v>12 M Duffy</v>
          </cell>
          <cell r="E62">
            <v>6</v>
          </cell>
          <cell r="F62">
            <v>7</v>
          </cell>
          <cell r="G62">
            <v>13</v>
          </cell>
          <cell r="H62">
            <v>5</v>
          </cell>
          <cell r="I62">
            <v>0</v>
          </cell>
          <cell r="J62">
            <v>1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</row>
        <row r="63">
          <cell r="A63" t="str">
            <v>03 J Tipiloura</v>
          </cell>
          <cell r="B63">
            <v>1</v>
          </cell>
          <cell r="D63" t="str">
            <v>12 R Stone</v>
          </cell>
          <cell r="E63">
            <v>8</v>
          </cell>
          <cell r="F63">
            <v>2</v>
          </cell>
          <cell r="G63">
            <v>10</v>
          </cell>
          <cell r="H63">
            <v>3</v>
          </cell>
          <cell r="I63">
            <v>1</v>
          </cell>
          <cell r="J63">
            <v>1</v>
          </cell>
          <cell r="K63">
            <v>0</v>
          </cell>
          <cell r="L63">
            <v>2</v>
          </cell>
          <cell r="M63">
            <v>1</v>
          </cell>
          <cell r="N63">
            <v>0</v>
          </cell>
          <cell r="O63">
            <v>1</v>
          </cell>
        </row>
        <row r="64">
          <cell r="A64" t="str">
            <v>07 H Kerinaiua</v>
          </cell>
          <cell r="B64">
            <v>1</v>
          </cell>
          <cell r="D64" t="str">
            <v>13 B Motlop</v>
          </cell>
          <cell r="E64">
            <v>5</v>
          </cell>
          <cell r="F64">
            <v>0</v>
          </cell>
          <cell r="G64">
            <v>5</v>
          </cell>
          <cell r="H64">
            <v>1</v>
          </cell>
          <cell r="I64">
            <v>1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</row>
        <row r="65">
          <cell r="A65" t="str">
            <v>35 A Byrne</v>
          </cell>
          <cell r="B65">
            <v>1</v>
          </cell>
          <cell r="D65" t="str">
            <v>13 C Gikas</v>
          </cell>
          <cell r="E65">
            <v>3</v>
          </cell>
          <cell r="F65">
            <v>3</v>
          </cell>
          <cell r="G65">
            <v>6</v>
          </cell>
          <cell r="H65">
            <v>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0</v>
          </cell>
        </row>
        <row r="66">
          <cell r="A66" t="str">
            <v>48 H Puruntatameri</v>
          </cell>
          <cell r="B66">
            <v>1</v>
          </cell>
          <cell r="D66" t="str">
            <v>13 J Clark</v>
          </cell>
          <cell r="E66">
            <v>9</v>
          </cell>
          <cell r="F66">
            <v>8</v>
          </cell>
          <cell r="G66">
            <v>17</v>
          </cell>
          <cell r="H66">
            <v>5</v>
          </cell>
          <cell r="I66">
            <v>1</v>
          </cell>
          <cell r="J66">
            <v>1</v>
          </cell>
          <cell r="K66">
            <v>0</v>
          </cell>
          <cell r="L66">
            <v>1</v>
          </cell>
          <cell r="M66">
            <v>2</v>
          </cell>
          <cell r="N66">
            <v>0</v>
          </cell>
          <cell r="O66">
            <v>0</v>
          </cell>
        </row>
        <row r="67">
          <cell r="A67" t="str">
            <v>06 P Heenan</v>
          </cell>
          <cell r="B67">
            <v>1</v>
          </cell>
          <cell r="D67" t="str">
            <v>13 J Watts</v>
          </cell>
          <cell r="E67">
            <v>5</v>
          </cell>
          <cell r="F67">
            <v>4</v>
          </cell>
          <cell r="G67">
            <v>9</v>
          </cell>
          <cell r="H67">
            <v>2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2</v>
          </cell>
          <cell r="N67">
            <v>0</v>
          </cell>
          <cell r="O67">
            <v>0</v>
          </cell>
        </row>
        <row r="68">
          <cell r="A68" t="str">
            <v>36 K Dunn</v>
          </cell>
          <cell r="B68">
            <v>1</v>
          </cell>
          <cell r="D68" t="str">
            <v>13 T Lui</v>
          </cell>
          <cell r="E68">
            <v>16</v>
          </cell>
          <cell r="F68">
            <v>3</v>
          </cell>
          <cell r="G68">
            <v>19</v>
          </cell>
          <cell r="H68">
            <v>4</v>
          </cell>
          <cell r="I68">
            <v>3</v>
          </cell>
          <cell r="J68">
            <v>0</v>
          </cell>
          <cell r="K68">
            <v>0</v>
          </cell>
          <cell r="L68">
            <v>0</v>
          </cell>
          <cell r="M68">
            <v>7</v>
          </cell>
          <cell r="N68">
            <v>0</v>
          </cell>
          <cell r="O68">
            <v>0</v>
          </cell>
        </row>
        <row r="69">
          <cell r="A69" t="str">
            <v>18 M Dunn</v>
          </cell>
          <cell r="B69">
            <v>1</v>
          </cell>
          <cell r="D69" t="str">
            <v>14 Joel Cubillo</v>
          </cell>
          <cell r="E69">
            <v>5</v>
          </cell>
          <cell r="F69">
            <v>8</v>
          </cell>
          <cell r="G69">
            <v>13</v>
          </cell>
          <cell r="H69">
            <v>2</v>
          </cell>
          <cell r="I69">
            <v>3</v>
          </cell>
          <cell r="J69">
            <v>0</v>
          </cell>
          <cell r="K69">
            <v>0</v>
          </cell>
          <cell r="L69">
            <v>2</v>
          </cell>
          <cell r="M69">
            <v>1</v>
          </cell>
          <cell r="N69">
            <v>0</v>
          </cell>
          <cell r="O69">
            <v>0</v>
          </cell>
        </row>
        <row r="70">
          <cell r="A70" t="str">
            <v>42 B Kantilla</v>
          </cell>
          <cell r="B70">
            <v>1</v>
          </cell>
          <cell r="D70" t="str">
            <v>14 L Kiel</v>
          </cell>
          <cell r="E70">
            <v>9</v>
          </cell>
          <cell r="F70">
            <v>6</v>
          </cell>
          <cell r="G70">
            <v>15</v>
          </cell>
          <cell r="H70">
            <v>5</v>
          </cell>
          <cell r="I70">
            <v>7</v>
          </cell>
          <cell r="J70">
            <v>1</v>
          </cell>
          <cell r="K70">
            <v>0</v>
          </cell>
          <cell r="L70">
            <v>2</v>
          </cell>
          <cell r="M70">
            <v>0</v>
          </cell>
          <cell r="N70">
            <v>0</v>
          </cell>
          <cell r="O70">
            <v>2</v>
          </cell>
        </row>
        <row r="71">
          <cell r="A71" t="str">
            <v>45 J Tipuamantamirri</v>
          </cell>
          <cell r="B71">
            <v>1</v>
          </cell>
          <cell r="D71" t="str">
            <v>14 L McKenzie</v>
          </cell>
          <cell r="E71">
            <v>14</v>
          </cell>
          <cell r="F71">
            <v>9</v>
          </cell>
          <cell r="G71">
            <v>23</v>
          </cell>
          <cell r="H71">
            <v>7</v>
          </cell>
          <cell r="I71">
            <v>2</v>
          </cell>
          <cell r="J71">
            <v>4</v>
          </cell>
          <cell r="K71">
            <v>4</v>
          </cell>
          <cell r="L71">
            <v>4</v>
          </cell>
          <cell r="M71">
            <v>2</v>
          </cell>
          <cell r="N71">
            <v>2</v>
          </cell>
          <cell r="O71">
            <v>1</v>
          </cell>
        </row>
        <row r="72">
          <cell r="A72" t="str">
            <v>20 R Farmer</v>
          </cell>
          <cell r="B72">
            <v>1</v>
          </cell>
          <cell r="D72" t="str">
            <v>14 N Brown</v>
          </cell>
          <cell r="E72">
            <v>11</v>
          </cell>
          <cell r="F72">
            <v>2</v>
          </cell>
          <cell r="G72">
            <v>13</v>
          </cell>
          <cell r="H72">
            <v>4</v>
          </cell>
          <cell r="I72">
            <v>4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40 S Babui</v>
          </cell>
          <cell r="B73">
            <v>1</v>
          </cell>
          <cell r="D73" t="str">
            <v>14 W Hetherington</v>
          </cell>
          <cell r="E73">
            <v>6</v>
          </cell>
          <cell r="F73">
            <v>9</v>
          </cell>
          <cell r="G73">
            <v>15</v>
          </cell>
          <cell r="H73">
            <v>0</v>
          </cell>
          <cell r="I73">
            <v>1</v>
          </cell>
          <cell r="J73">
            <v>2</v>
          </cell>
          <cell r="K73">
            <v>0</v>
          </cell>
          <cell r="L73">
            <v>2</v>
          </cell>
          <cell r="M73">
            <v>1</v>
          </cell>
          <cell r="N73">
            <v>0</v>
          </cell>
          <cell r="O73">
            <v>0</v>
          </cell>
        </row>
        <row r="74">
          <cell r="A74" t="str">
            <v>22 R Puruntatameri</v>
          </cell>
          <cell r="B74">
            <v>1</v>
          </cell>
          <cell r="D74" t="str">
            <v>15 D Brew</v>
          </cell>
          <cell r="E74">
            <v>6</v>
          </cell>
          <cell r="F74">
            <v>11</v>
          </cell>
          <cell r="G74">
            <v>17</v>
          </cell>
          <cell r="H74">
            <v>1</v>
          </cell>
          <cell r="I74">
            <v>13</v>
          </cell>
          <cell r="J74">
            <v>7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09 J Cimbaljevic</v>
          </cell>
          <cell r="B75">
            <v>1</v>
          </cell>
          <cell r="D75" t="str">
            <v>15 J Cattanach</v>
          </cell>
          <cell r="E75">
            <v>13</v>
          </cell>
          <cell r="F75">
            <v>4</v>
          </cell>
          <cell r="G75">
            <v>17</v>
          </cell>
          <cell r="H75">
            <v>4</v>
          </cell>
          <cell r="I75">
            <v>3</v>
          </cell>
          <cell r="J75">
            <v>1</v>
          </cell>
          <cell r="K75">
            <v>0</v>
          </cell>
          <cell r="L75">
            <v>4</v>
          </cell>
          <cell r="M75">
            <v>2</v>
          </cell>
          <cell r="N75">
            <v>0</v>
          </cell>
          <cell r="O75">
            <v>0</v>
          </cell>
        </row>
        <row r="76">
          <cell r="A76" t="str">
            <v>23 P Kantilla</v>
          </cell>
          <cell r="B76">
            <v>1</v>
          </cell>
          <cell r="D76" t="str">
            <v>15 J Clarke</v>
          </cell>
          <cell r="E76">
            <v>9</v>
          </cell>
          <cell r="F76">
            <v>7</v>
          </cell>
          <cell r="G76">
            <v>16</v>
          </cell>
          <cell r="H76">
            <v>3</v>
          </cell>
          <cell r="I76">
            <v>3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1</v>
          </cell>
          <cell r="O76">
            <v>3</v>
          </cell>
        </row>
        <row r="77">
          <cell r="A77" t="str">
            <v>47 B Ullungura</v>
          </cell>
          <cell r="B77">
            <v>1</v>
          </cell>
          <cell r="D77" t="str">
            <v>15 J Farrar</v>
          </cell>
          <cell r="E77">
            <v>4</v>
          </cell>
          <cell r="F77">
            <v>1</v>
          </cell>
          <cell r="G77">
            <v>5</v>
          </cell>
          <cell r="H77">
            <v>4</v>
          </cell>
          <cell r="I77">
            <v>2</v>
          </cell>
          <cell r="J77">
            <v>0</v>
          </cell>
          <cell r="K77">
            <v>0</v>
          </cell>
          <cell r="L77">
            <v>1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>05 M Kantilla</v>
          </cell>
          <cell r="B78">
            <v>1</v>
          </cell>
          <cell r="D78" t="str">
            <v>15 J Lange</v>
          </cell>
          <cell r="E78">
            <v>5</v>
          </cell>
          <cell r="F78">
            <v>2</v>
          </cell>
          <cell r="G78">
            <v>7</v>
          </cell>
          <cell r="H78">
            <v>1</v>
          </cell>
          <cell r="I78">
            <v>6</v>
          </cell>
          <cell r="J78">
            <v>1</v>
          </cell>
          <cell r="K78">
            <v>0</v>
          </cell>
          <cell r="L78">
            <v>3</v>
          </cell>
          <cell r="M78">
            <v>0</v>
          </cell>
          <cell r="N78">
            <v>0</v>
          </cell>
          <cell r="O78">
            <v>0</v>
          </cell>
        </row>
        <row r="79">
          <cell r="A79" t="str">
            <v>17 J Simon</v>
          </cell>
          <cell r="B79">
            <v>1</v>
          </cell>
          <cell r="D79" t="str">
            <v>15 M Garton</v>
          </cell>
          <cell r="E79">
            <v>1</v>
          </cell>
          <cell r="F79">
            <v>3</v>
          </cell>
          <cell r="G79">
            <v>4</v>
          </cell>
          <cell r="H79">
            <v>1</v>
          </cell>
          <cell r="I79">
            <v>2</v>
          </cell>
          <cell r="J79">
            <v>1</v>
          </cell>
          <cell r="K79">
            <v>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32 H Moloney</v>
          </cell>
          <cell r="B80">
            <v>1</v>
          </cell>
          <cell r="D80" t="str">
            <v>16 B Rolfe</v>
          </cell>
          <cell r="E80">
            <v>13</v>
          </cell>
          <cell r="F80">
            <v>7</v>
          </cell>
          <cell r="G80">
            <v>20</v>
          </cell>
          <cell r="H80">
            <v>8</v>
          </cell>
          <cell r="I80">
            <v>0</v>
          </cell>
          <cell r="J80">
            <v>2</v>
          </cell>
          <cell r="K80">
            <v>0</v>
          </cell>
          <cell r="L80">
            <v>5</v>
          </cell>
          <cell r="M80">
            <v>0</v>
          </cell>
          <cell r="N80">
            <v>3</v>
          </cell>
          <cell r="O80">
            <v>0</v>
          </cell>
        </row>
        <row r="81">
          <cell r="A81" t="str">
            <v>43 K Apuatimi</v>
          </cell>
          <cell r="B81">
            <v>1</v>
          </cell>
          <cell r="D81" t="str">
            <v>16 H Brown</v>
          </cell>
          <cell r="E81">
            <v>11</v>
          </cell>
          <cell r="F81">
            <v>1</v>
          </cell>
          <cell r="G81">
            <v>12</v>
          </cell>
          <cell r="H81">
            <v>6</v>
          </cell>
          <cell r="I81">
            <v>1</v>
          </cell>
          <cell r="J81">
            <v>1</v>
          </cell>
          <cell r="K81">
            <v>0</v>
          </cell>
          <cell r="L81">
            <v>0</v>
          </cell>
          <cell r="M81">
            <v>4</v>
          </cell>
          <cell r="N81">
            <v>0</v>
          </cell>
          <cell r="O81">
            <v>0</v>
          </cell>
        </row>
        <row r="82">
          <cell r="A82" t="str">
            <v>46 U Kerinaiua</v>
          </cell>
          <cell r="B82">
            <v>1</v>
          </cell>
          <cell r="D82" t="str">
            <v>16 H Williams</v>
          </cell>
          <cell r="E82">
            <v>7</v>
          </cell>
          <cell r="F82">
            <v>4</v>
          </cell>
          <cell r="G82">
            <v>11</v>
          </cell>
          <cell r="H82">
            <v>2</v>
          </cell>
          <cell r="I82">
            <v>1</v>
          </cell>
          <cell r="J82">
            <v>3</v>
          </cell>
          <cell r="K82">
            <v>0</v>
          </cell>
          <cell r="L82">
            <v>3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06 J Stokes</v>
          </cell>
          <cell r="B83">
            <v>1</v>
          </cell>
          <cell r="D83" t="str">
            <v>16 J Carmichael</v>
          </cell>
          <cell r="E83">
            <v>15</v>
          </cell>
          <cell r="F83">
            <v>10</v>
          </cell>
          <cell r="G83">
            <v>25</v>
          </cell>
          <cell r="H83">
            <v>2</v>
          </cell>
          <cell r="I83">
            <v>3</v>
          </cell>
          <cell r="J83">
            <v>5</v>
          </cell>
          <cell r="K83">
            <v>0</v>
          </cell>
          <cell r="L83">
            <v>7</v>
          </cell>
          <cell r="M83">
            <v>1</v>
          </cell>
          <cell r="N83">
            <v>0</v>
          </cell>
          <cell r="O83">
            <v>1</v>
          </cell>
        </row>
        <row r="84">
          <cell r="A84" t="str">
            <v>14 L McKenzie</v>
          </cell>
          <cell r="B84">
            <v>1</v>
          </cell>
          <cell r="D84" t="str">
            <v>17 A Parry</v>
          </cell>
          <cell r="E84">
            <v>1</v>
          </cell>
          <cell r="F84">
            <v>1</v>
          </cell>
          <cell r="G84">
            <v>2</v>
          </cell>
          <cell r="H84">
            <v>0</v>
          </cell>
          <cell r="I84">
            <v>3</v>
          </cell>
          <cell r="J84">
            <v>0</v>
          </cell>
          <cell r="K84">
            <v>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03 J Collinson</v>
          </cell>
          <cell r="B85">
            <v>1</v>
          </cell>
          <cell r="D85" t="str">
            <v>17 B Corey Culhane</v>
          </cell>
          <cell r="E85">
            <v>8</v>
          </cell>
          <cell r="F85">
            <v>4</v>
          </cell>
          <cell r="G85">
            <v>12</v>
          </cell>
          <cell r="H85">
            <v>2</v>
          </cell>
          <cell r="I85">
            <v>0</v>
          </cell>
          <cell r="J85">
            <v>1</v>
          </cell>
          <cell r="K85">
            <v>0</v>
          </cell>
          <cell r="L85">
            <v>1</v>
          </cell>
          <cell r="M85">
            <v>0</v>
          </cell>
          <cell r="N85">
            <v>2</v>
          </cell>
          <cell r="O85">
            <v>1</v>
          </cell>
        </row>
        <row r="86">
          <cell r="A86" t="str">
            <v>13 J Clark</v>
          </cell>
          <cell r="B86">
            <v>1</v>
          </cell>
          <cell r="D86" t="str">
            <v>17 B Henderson</v>
          </cell>
          <cell r="E86">
            <v>10</v>
          </cell>
          <cell r="F86">
            <v>7</v>
          </cell>
          <cell r="G86">
            <v>17</v>
          </cell>
          <cell r="H86">
            <v>4</v>
          </cell>
          <cell r="I86">
            <v>1</v>
          </cell>
          <cell r="J86">
            <v>2</v>
          </cell>
          <cell r="K86">
            <v>0</v>
          </cell>
          <cell r="L86">
            <v>2</v>
          </cell>
          <cell r="M86">
            <v>4</v>
          </cell>
          <cell r="N86">
            <v>0</v>
          </cell>
          <cell r="O86">
            <v>1</v>
          </cell>
        </row>
        <row r="87">
          <cell r="A87" t="str">
            <v>19 B Foster</v>
          </cell>
          <cell r="B87">
            <v>1</v>
          </cell>
          <cell r="D87" t="str">
            <v>17 J Simon</v>
          </cell>
          <cell r="E87">
            <v>5</v>
          </cell>
          <cell r="F87">
            <v>0</v>
          </cell>
          <cell r="G87">
            <v>5</v>
          </cell>
          <cell r="H87">
            <v>1</v>
          </cell>
          <cell r="I87">
            <v>0</v>
          </cell>
          <cell r="J87">
            <v>1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15 J Clarke</v>
          </cell>
          <cell r="B88">
            <v>1</v>
          </cell>
          <cell r="D88" t="str">
            <v>17 J Stevens</v>
          </cell>
          <cell r="E88">
            <v>3</v>
          </cell>
          <cell r="F88">
            <v>6</v>
          </cell>
          <cell r="G88">
            <v>9</v>
          </cell>
          <cell r="H88">
            <v>3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  <cell r="O88">
            <v>0</v>
          </cell>
        </row>
        <row r="89">
          <cell r="A89" t="str">
            <v>43 M Coombes</v>
          </cell>
          <cell r="B89">
            <v>1</v>
          </cell>
          <cell r="D89" t="str">
            <v>17 Z Smith</v>
          </cell>
          <cell r="E89">
            <v>7</v>
          </cell>
          <cell r="F89">
            <v>6</v>
          </cell>
          <cell r="G89">
            <v>13</v>
          </cell>
          <cell r="H89">
            <v>3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 t="str">
            <v>05 A Hodor</v>
          </cell>
          <cell r="B90">
            <v>1</v>
          </cell>
          <cell r="D90" t="str">
            <v>18 I Palmer</v>
          </cell>
          <cell r="E90">
            <v>12</v>
          </cell>
          <cell r="F90">
            <v>3</v>
          </cell>
          <cell r="G90">
            <v>15</v>
          </cell>
          <cell r="H90">
            <v>8</v>
          </cell>
          <cell r="I90">
            <v>1</v>
          </cell>
          <cell r="J90">
            <v>1</v>
          </cell>
          <cell r="K90">
            <v>0</v>
          </cell>
          <cell r="L90">
            <v>1</v>
          </cell>
          <cell r="M90">
            <v>0</v>
          </cell>
          <cell r="N90">
            <v>4</v>
          </cell>
          <cell r="O90">
            <v>1</v>
          </cell>
        </row>
        <row r="91">
          <cell r="A91" t="str">
            <v>10 B Stokes</v>
          </cell>
          <cell r="B91">
            <v>1</v>
          </cell>
          <cell r="D91" t="str">
            <v>18 K Goodwin</v>
          </cell>
          <cell r="E91">
            <v>11</v>
          </cell>
          <cell r="F91">
            <v>6</v>
          </cell>
          <cell r="G91">
            <v>17</v>
          </cell>
          <cell r="H91">
            <v>2</v>
          </cell>
          <cell r="I91">
            <v>4</v>
          </cell>
          <cell r="J91">
            <v>1</v>
          </cell>
          <cell r="K91">
            <v>0</v>
          </cell>
          <cell r="L91">
            <v>4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18 I Palmer</v>
          </cell>
          <cell r="B92">
            <v>1</v>
          </cell>
          <cell r="D92" t="str">
            <v>18 M Dunn</v>
          </cell>
          <cell r="E92">
            <v>9</v>
          </cell>
          <cell r="F92">
            <v>2</v>
          </cell>
          <cell r="G92">
            <v>11</v>
          </cell>
          <cell r="H92">
            <v>1</v>
          </cell>
          <cell r="I92">
            <v>1</v>
          </cell>
          <cell r="J92">
            <v>0</v>
          </cell>
          <cell r="K92">
            <v>0</v>
          </cell>
          <cell r="L92">
            <v>3</v>
          </cell>
          <cell r="M92">
            <v>3</v>
          </cell>
          <cell r="N92">
            <v>0</v>
          </cell>
          <cell r="O92">
            <v>0</v>
          </cell>
        </row>
        <row r="93">
          <cell r="A93" t="str">
            <v>21 D Gordon</v>
          </cell>
          <cell r="B93">
            <v>1</v>
          </cell>
          <cell r="D93" t="str">
            <v>18 N Stevens</v>
          </cell>
          <cell r="E93">
            <v>3</v>
          </cell>
          <cell r="F93">
            <v>2</v>
          </cell>
          <cell r="G93">
            <v>5</v>
          </cell>
          <cell r="H93">
            <v>2</v>
          </cell>
          <cell r="I93">
            <v>0</v>
          </cell>
          <cell r="J93">
            <v>2</v>
          </cell>
          <cell r="K93">
            <v>9</v>
          </cell>
          <cell r="L93">
            <v>2</v>
          </cell>
          <cell r="M93">
            <v>0</v>
          </cell>
          <cell r="N93">
            <v>0</v>
          </cell>
          <cell r="O93">
            <v>0</v>
          </cell>
        </row>
        <row r="94">
          <cell r="A94" t="str">
            <v>27 D Kaipara</v>
          </cell>
          <cell r="B94">
            <v>1</v>
          </cell>
          <cell r="D94" t="str">
            <v>19 B Foster</v>
          </cell>
          <cell r="E94">
            <v>12</v>
          </cell>
          <cell r="F94">
            <v>5</v>
          </cell>
          <cell r="G94">
            <v>17</v>
          </cell>
          <cell r="H94">
            <v>9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6</v>
          </cell>
          <cell r="O94">
            <v>2</v>
          </cell>
        </row>
        <row r="95">
          <cell r="A95" t="str">
            <v>33 M Campbell</v>
          </cell>
          <cell r="B95">
            <v>1</v>
          </cell>
          <cell r="D95" t="str">
            <v>19 J Jeffrey</v>
          </cell>
          <cell r="E95">
            <v>1</v>
          </cell>
          <cell r="F95">
            <v>0</v>
          </cell>
          <cell r="G95">
            <v>1</v>
          </cell>
          <cell r="H95">
            <v>0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 t="str">
            <v>25 C Atkinson</v>
          </cell>
          <cell r="B96">
            <v>1</v>
          </cell>
          <cell r="D96" t="str">
            <v>19 J Musgrove</v>
          </cell>
          <cell r="E96">
            <v>9</v>
          </cell>
          <cell r="F96">
            <v>2</v>
          </cell>
          <cell r="G96">
            <v>11</v>
          </cell>
          <cell r="H96">
            <v>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4</v>
          </cell>
          <cell r="N96">
            <v>0</v>
          </cell>
          <cell r="O96">
            <v>0</v>
          </cell>
        </row>
        <row r="97">
          <cell r="A97" t="str">
            <v>09 A Stokes</v>
          </cell>
          <cell r="B97">
            <v>1</v>
          </cell>
          <cell r="D97" t="str">
            <v>19 K Groves</v>
          </cell>
          <cell r="E97">
            <v>3</v>
          </cell>
          <cell r="F97">
            <v>1</v>
          </cell>
          <cell r="G97">
            <v>4</v>
          </cell>
          <cell r="H97">
            <v>0</v>
          </cell>
          <cell r="I97">
            <v>6</v>
          </cell>
          <cell r="J97">
            <v>1</v>
          </cell>
          <cell r="K97">
            <v>0</v>
          </cell>
          <cell r="L97">
            <v>2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>35 C Abala</v>
          </cell>
          <cell r="B98">
            <v>1</v>
          </cell>
          <cell r="D98" t="str">
            <v>19 N Gooch</v>
          </cell>
          <cell r="E98">
            <v>8</v>
          </cell>
          <cell r="F98">
            <v>6</v>
          </cell>
          <cell r="G98">
            <v>14</v>
          </cell>
          <cell r="H98">
            <v>6</v>
          </cell>
          <cell r="I98">
            <v>0</v>
          </cell>
          <cell r="J98">
            <v>1</v>
          </cell>
          <cell r="K98">
            <v>1</v>
          </cell>
          <cell r="L98">
            <v>4</v>
          </cell>
          <cell r="M98">
            <v>3</v>
          </cell>
          <cell r="N98">
            <v>1</v>
          </cell>
          <cell r="O98">
            <v>0</v>
          </cell>
        </row>
        <row r="99">
          <cell r="A99" t="str">
            <v>22 K Kossack</v>
          </cell>
          <cell r="B99">
            <v>1</v>
          </cell>
          <cell r="D99" t="str">
            <v>20 K Annand</v>
          </cell>
          <cell r="E99">
            <v>4</v>
          </cell>
          <cell r="F99">
            <v>6</v>
          </cell>
          <cell r="G99">
            <v>10</v>
          </cell>
          <cell r="H99">
            <v>4</v>
          </cell>
          <cell r="I99">
            <v>2</v>
          </cell>
          <cell r="J99">
            <v>1</v>
          </cell>
          <cell r="K99">
            <v>0</v>
          </cell>
          <cell r="L99">
            <v>0</v>
          </cell>
          <cell r="M99">
            <v>2</v>
          </cell>
          <cell r="N99">
            <v>0</v>
          </cell>
          <cell r="O99">
            <v>0</v>
          </cell>
        </row>
        <row r="100">
          <cell r="A100" t="str">
            <v>24 A James</v>
          </cell>
          <cell r="B100">
            <v>1</v>
          </cell>
          <cell r="D100" t="str">
            <v>20 L Delahey</v>
          </cell>
          <cell r="E100">
            <v>6</v>
          </cell>
          <cell r="F100">
            <v>10</v>
          </cell>
          <cell r="G100">
            <v>16</v>
          </cell>
          <cell r="H100">
            <v>5</v>
          </cell>
          <cell r="I100">
            <v>2</v>
          </cell>
          <cell r="J100">
            <v>0</v>
          </cell>
          <cell r="K100">
            <v>0</v>
          </cell>
          <cell r="L100">
            <v>1</v>
          </cell>
          <cell r="M100">
            <v>4</v>
          </cell>
          <cell r="N100">
            <v>0</v>
          </cell>
          <cell r="O100">
            <v>0</v>
          </cell>
        </row>
        <row r="101">
          <cell r="A101" t="str">
            <v>04 S Ahmat</v>
          </cell>
          <cell r="B101">
            <v>1</v>
          </cell>
          <cell r="D101" t="str">
            <v>20 M Blake</v>
          </cell>
          <cell r="E101">
            <v>10</v>
          </cell>
          <cell r="F101">
            <v>4</v>
          </cell>
          <cell r="G101">
            <v>14</v>
          </cell>
          <cell r="H101">
            <v>3</v>
          </cell>
          <cell r="I101">
            <v>1</v>
          </cell>
          <cell r="J101">
            <v>2</v>
          </cell>
          <cell r="K101">
            <v>0</v>
          </cell>
          <cell r="L101">
            <v>5</v>
          </cell>
          <cell r="M101">
            <v>2</v>
          </cell>
          <cell r="N101">
            <v>0</v>
          </cell>
          <cell r="O101">
            <v>0</v>
          </cell>
        </row>
        <row r="102">
          <cell r="A102" t="str">
            <v>07 T Eldridge</v>
          </cell>
          <cell r="B102">
            <v>1</v>
          </cell>
          <cell r="D102" t="str">
            <v>20 R Farmer</v>
          </cell>
          <cell r="E102">
            <v>8</v>
          </cell>
          <cell r="F102">
            <v>0</v>
          </cell>
          <cell r="G102">
            <v>8</v>
          </cell>
          <cell r="H102">
            <v>1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5</v>
          </cell>
          <cell r="N102">
            <v>1</v>
          </cell>
          <cell r="O102">
            <v>0</v>
          </cell>
        </row>
        <row r="103">
          <cell r="A103" t="str">
            <v>08 X Grant</v>
          </cell>
          <cell r="B103">
            <v>1</v>
          </cell>
          <cell r="D103" t="str">
            <v>21 A Ankers</v>
          </cell>
          <cell r="E103">
            <v>15</v>
          </cell>
          <cell r="F103">
            <v>7</v>
          </cell>
          <cell r="G103">
            <v>22</v>
          </cell>
          <cell r="H103">
            <v>4</v>
          </cell>
          <cell r="I103">
            <v>4</v>
          </cell>
          <cell r="J103">
            <v>2</v>
          </cell>
          <cell r="K103">
            <v>0</v>
          </cell>
          <cell r="L103">
            <v>2</v>
          </cell>
          <cell r="M103">
            <v>1</v>
          </cell>
          <cell r="N103">
            <v>1</v>
          </cell>
          <cell r="O103">
            <v>1</v>
          </cell>
        </row>
        <row r="104">
          <cell r="A104" t="str">
            <v>12 K Maroney</v>
          </cell>
          <cell r="B104">
            <v>1</v>
          </cell>
          <cell r="D104" t="str">
            <v>21 B Ah Mat</v>
          </cell>
          <cell r="E104">
            <v>3</v>
          </cell>
          <cell r="F104">
            <v>2</v>
          </cell>
          <cell r="G104">
            <v>5</v>
          </cell>
          <cell r="H104">
            <v>1</v>
          </cell>
          <cell r="I104">
            <v>2</v>
          </cell>
          <cell r="J104">
            <v>0</v>
          </cell>
          <cell r="K104">
            <v>0</v>
          </cell>
          <cell r="L104">
            <v>0</v>
          </cell>
          <cell r="M104">
            <v>2</v>
          </cell>
          <cell r="N104">
            <v>0</v>
          </cell>
          <cell r="O104">
            <v>0</v>
          </cell>
        </row>
        <row r="105">
          <cell r="A105" t="str">
            <v>26 S Mannagh</v>
          </cell>
          <cell r="B105">
            <v>1</v>
          </cell>
          <cell r="D105" t="str">
            <v>21 C Williams</v>
          </cell>
          <cell r="E105">
            <v>23</v>
          </cell>
          <cell r="F105">
            <v>6</v>
          </cell>
          <cell r="G105">
            <v>29</v>
          </cell>
          <cell r="H105">
            <v>3</v>
          </cell>
          <cell r="I105">
            <v>4</v>
          </cell>
          <cell r="J105">
            <v>10</v>
          </cell>
          <cell r="K105">
            <v>0</v>
          </cell>
          <cell r="L105">
            <v>9</v>
          </cell>
          <cell r="M105">
            <v>2</v>
          </cell>
          <cell r="N105">
            <v>1</v>
          </cell>
          <cell r="O105">
            <v>0</v>
          </cell>
        </row>
        <row r="106">
          <cell r="A106" t="str">
            <v>24 B McLean</v>
          </cell>
          <cell r="B106">
            <v>1</v>
          </cell>
          <cell r="D106" t="str">
            <v>21 D Gordon</v>
          </cell>
          <cell r="E106">
            <v>12</v>
          </cell>
          <cell r="F106">
            <v>3</v>
          </cell>
          <cell r="G106">
            <v>15</v>
          </cell>
          <cell r="H106">
            <v>3</v>
          </cell>
          <cell r="I106">
            <v>3</v>
          </cell>
          <cell r="J106">
            <v>0</v>
          </cell>
          <cell r="K106">
            <v>0</v>
          </cell>
          <cell r="L106">
            <v>2</v>
          </cell>
          <cell r="M106">
            <v>6</v>
          </cell>
          <cell r="N106">
            <v>0</v>
          </cell>
          <cell r="O106">
            <v>0</v>
          </cell>
        </row>
        <row r="107">
          <cell r="A107" t="str">
            <v>29 W Williams</v>
          </cell>
          <cell r="B107">
            <v>1</v>
          </cell>
          <cell r="D107" t="str">
            <v>21 J Laba</v>
          </cell>
          <cell r="E107">
            <v>4</v>
          </cell>
          <cell r="F107">
            <v>10</v>
          </cell>
          <cell r="G107">
            <v>14</v>
          </cell>
          <cell r="H107">
            <v>2</v>
          </cell>
          <cell r="I107">
            <v>5</v>
          </cell>
          <cell r="J107">
            <v>2</v>
          </cell>
          <cell r="K107">
            <v>0</v>
          </cell>
          <cell r="L107">
            <v>1</v>
          </cell>
          <cell r="M107">
            <v>1</v>
          </cell>
          <cell r="N107">
            <v>0</v>
          </cell>
          <cell r="O107">
            <v>0</v>
          </cell>
        </row>
        <row r="108">
          <cell r="A108" t="str">
            <v>25 B Newman</v>
          </cell>
          <cell r="B108">
            <v>1</v>
          </cell>
          <cell r="D108" t="str">
            <v>22 D Bowles</v>
          </cell>
          <cell r="E108">
            <v>19</v>
          </cell>
          <cell r="F108">
            <v>7</v>
          </cell>
          <cell r="G108">
            <v>26</v>
          </cell>
          <cell r="H108">
            <v>6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8</v>
          </cell>
          <cell r="N108">
            <v>0</v>
          </cell>
          <cell r="O108">
            <v>0</v>
          </cell>
        </row>
        <row r="109">
          <cell r="A109" t="str">
            <v>33 B Eddy</v>
          </cell>
          <cell r="B109">
            <v>1</v>
          </cell>
          <cell r="D109" t="str">
            <v>22 D Fuller</v>
          </cell>
          <cell r="E109">
            <v>5</v>
          </cell>
          <cell r="F109">
            <v>1</v>
          </cell>
          <cell r="G109">
            <v>6</v>
          </cell>
          <cell r="H109">
            <v>2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07 S Thorne</v>
          </cell>
          <cell r="B110">
            <v>1</v>
          </cell>
          <cell r="D110" t="str">
            <v>22 D Stafford</v>
          </cell>
          <cell r="E110">
            <v>1</v>
          </cell>
          <cell r="F110">
            <v>2</v>
          </cell>
          <cell r="G110">
            <v>3</v>
          </cell>
          <cell r="H110">
            <v>1</v>
          </cell>
          <cell r="I110">
            <v>0</v>
          </cell>
          <cell r="J110">
            <v>1</v>
          </cell>
          <cell r="K110">
            <v>3</v>
          </cell>
          <cell r="L110">
            <v>0</v>
          </cell>
          <cell r="M110">
            <v>0</v>
          </cell>
          <cell r="N110">
            <v>1</v>
          </cell>
          <cell r="O110">
            <v>0</v>
          </cell>
        </row>
        <row r="111">
          <cell r="A111" t="str">
            <v>30 B Hodgson</v>
          </cell>
          <cell r="B111">
            <v>1</v>
          </cell>
          <cell r="D111" t="str">
            <v>22 J Bell</v>
          </cell>
          <cell r="E111">
            <v>5</v>
          </cell>
          <cell r="F111">
            <v>3</v>
          </cell>
          <cell r="G111">
            <v>8</v>
          </cell>
          <cell r="H111">
            <v>2</v>
          </cell>
          <cell r="I111">
            <v>2</v>
          </cell>
          <cell r="J111">
            <v>1</v>
          </cell>
          <cell r="K111">
            <v>0</v>
          </cell>
          <cell r="L111">
            <v>3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06 K Smith Thompson</v>
          </cell>
          <cell r="B112">
            <v>1</v>
          </cell>
          <cell r="D112" t="str">
            <v>22 J Sutton</v>
          </cell>
          <cell r="E112">
            <v>3</v>
          </cell>
          <cell r="F112">
            <v>2</v>
          </cell>
          <cell r="G112">
            <v>5</v>
          </cell>
          <cell r="H112">
            <v>2</v>
          </cell>
          <cell r="I112">
            <v>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1</v>
          </cell>
          <cell r="O112">
            <v>0</v>
          </cell>
        </row>
        <row r="113">
          <cell r="A113" t="str">
            <v>35 M Motlop</v>
          </cell>
          <cell r="B113">
            <v>1</v>
          </cell>
          <cell r="D113" t="str">
            <v>22 K Kossack</v>
          </cell>
          <cell r="E113">
            <v>7</v>
          </cell>
          <cell r="F113">
            <v>3</v>
          </cell>
          <cell r="G113">
            <v>10</v>
          </cell>
          <cell r="H113">
            <v>4</v>
          </cell>
          <cell r="I113">
            <v>0</v>
          </cell>
          <cell r="J113">
            <v>1</v>
          </cell>
          <cell r="K113">
            <v>0</v>
          </cell>
          <cell r="L113">
            <v>4</v>
          </cell>
          <cell r="M113">
            <v>2</v>
          </cell>
          <cell r="N113">
            <v>0</v>
          </cell>
          <cell r="O113">
            <v>0</v>
          </cell>
        </row>
        <row r="114">
          <cell r="A114" t="str">
            <v>05 S Bates</v>
          </cell>
          <cell r="B114">
            <v>1</v>
          </cell>
          <cell r="D114" t="str">
            <v>22 R Puruntatameri</v>
          </cell>
          <cell r="E114">
            <v>5</v>
          </cell>
          <cell r="F114">
            <v>2</v>
          </cell>
          <cell r="G114">
            <v>7</v>
          </cell>
          <cell r="H114">
            <v>3</v>
          </cell>
          <cell r="I114">
            <v>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 t="str">
            <v>14 Joel Cubillo</v>
          </cell>
          <cell r="B115">
            <v>1</v>
          </cell>
          <cell r="D115" t="str">
            <v>22 T Gilbert</v>
          </cell>
          <cell r="E115">
            <v>11</v>
          </cell>
          <cell r="F115">
            <v>2</v>
          </cell>
          <cell r="G115">
            <v>13</v>
          </cell>
          <cell r="H115">
            <v>4</v>
          </cell>
          <cell r="I115">
            <v>1</v>
          </cell>
          <cell r="J115">
            <v>1</v>
          </cell>
          <cell r="K115">
            <v>0</v>
          </cell>
          <cell r="L115">
            <v>6</v>
          </cell>
          <cell r="M115">
            <v>1</v>
          </cell>
          <cell r="N115">
            <v>1</v>
          </cell>
          <cell r="O115">
            <v>1</v>
          </cell>
        </row>
        <row r="116">
          <cell r="A116" t="str">
            <v>08 Josh Cubillo</v>
          </cell>
          <cell r="B116">
            <v>1</v>
          </cell>
          <cell r="D116" t="str">
            <v>23 B Filo</v>
          </cell>
          <cell r="E116">
            <v>13</v>
          </cell>
          <cell r="F116">
            <v>6</v>
          </cell>
          <cell r="G116">
            <v>19</v>
          </cell>
          <cell r="H116">
            <v>2</v>
          </cell>
          <cell r="I116">
            <v>0</v>
          </cell>
          <cell r="J116">
            <v>9</v>
          </cell>
          <cell r="K116">
            <v>0</v>
          </cell>
          <cell r="L116">
            <v>9</v>
          </cell>
          <cell r="M116">
            <v>0</v>
          </cell>
          <cell r="N116">
            <v>1</v>
          </cell>
          <cell r="O116">
            <v>0</v>
          </cell>
        </row>
        <row r="117">
          <cell r="A117" t="str">
            <v>17 B Corey Culhane</v>
          </cell>
          <cell r="B117">
            <v>1</v>
          </cell>
          <cell r="D117" t="str">
            <v>23 J Priest</v>
          </cell>
          <cell r="E117">
            <v>3</v>
          </cell>
          <cell r="F117">
            <v>2</v>
          </cell>
          <cell r="G117">
            <v>5</v>
          </cell>
          <cell r="H117">
            <v>1</v>
          </cell>
          <cell r="I117">
            <v>2</v>
          </cell>
          <cell r="J117">
            <v>2</v>
          </cell>
          <cell r="K117">
            <v>6</v>
          </cell>
          <cell r="L117">
            <v>3</v>
          </cell>
          <cell r="M117">
            <v>1</v>
          </cell>
          <cell r="N117">
            <v>0</v>
          </cell>
          <cell r="O117">
            <v>0</v>
          </cell>
        </row>
        <row r="118">
          <cell r="A118" t="str">
            <v>04 A Motlop</v>
          </cell>
          <cell r="B118">
            <v>1</v>
          </cell>
          <cell r="D118" t="str">
            <v>23 M McMasters</v>
          </cell>
          <cell r="E118">
            <v>10</v>
          </cell>
          <cell r="F118">
            <v>2</v>
          </cell>
          <cell r="G118">
            <v>12</v>
          </cell>
          <cell r="H118">
            <v>4</v>
          </cell>
          <cell r="I118">
            <v>0</v>
          </cell>
          <cell r="J118">
            <v>0</v>
          </cell>
          <cell r="K118">
            <v>0</v>
          </cell>
          <cell r="L118">
            <v>2</v>
          </cell>
          <cell r="M118">
            <v>8</v>
          </cell>
          <cell r="N118">
            <v>0</v>
          </cell>
          <cell r="O118">
            <v>0</v>
          </cell>
        </row>
        <row r="119">
          <cell r="A119" t="str">
            <v>28 D McFarlane</v>
          </cell>
          <cell r="B119">
            <v>1</v>
          </cell>
          <cell r="D119" t="str">
            <v>23 P Kantilla</v>
          </cell>
          <cell r="E119">
            <v>4</v>
          </cell>
          <cell r="F119">
            <v>2</v>
          </cell>
          <cell r="G119">
            <v>6</v>
          </cell>
          <cell r="H119">
            <v>1</v>
          </cell>
          <cell r="I119">
            <v>2</v>
          </cell>
          <cell r="J119">
            <v>1</v>
          </cell>
          <cell r="K119">
            <v>0</v>
          </cell>
          <cell r="L119">
            <v>2</v>
          </cell>
          <cell r="M119">
            <v>0</v>
          </cell>
          <cell r="N119">
            <v>1</v>
          </cell>
          <cell r="O119">
            <v>1</v>
          </cell>
        </row>
        <row r="120">
          <cell r="A120" t="str">
            <v>01 B Cubillo</v>
          </cell>
          <cell r="B120">
            <v>1</v>
          </cell>
          <cell r="D120" t="str">
            <v>23 T Arundell</v>
          </cell>
          <cell r="E120">
            <v>6</v>
          </cell>
          <cell r="F120">
            <v>2</v>
          </cell>
          <cell r="G120">
            <v>8</v>
          </cell>
          <cell r="H120">
            <v>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  <cell r="O120">
            <v>0</v>
          </cell>
        </row>
        <row r="121">
          <cell r="A121" t="str">
            <v>22 D Fuller</v>
          </cell>
          <cell r="B121">
            <v>1</v>
          </cell>
          <cell r="D121" t="str">
            <v>24 A Boseley</v>
          </cell>
          <cell r="E121">
            <v>6</v>
          </cell>
          <cell r="F121">
            <v>0</v>
          </cell>
          <cell r="G121">
            <v>6</v>
          </cell>
          <cell r="H121">
            <v>3</v>
          </cell>
          <cell r="I121">
            <v>0</v>
          </cell>
          <cell r="J121">
            <v>0</v>
          </cell>
          <cell r="K121">
            <v>0</v>
          </cell>
          <cell r="L121">
            <v>3</v>
          </cell>
          <cell r="M121">
            <v>0</v>
          </cell>
          <cell r="N121">
            <v>1</v>
          </cell>
          <cell r="O121">
            <v>2</v>
          </cell>
        </row>
        <row r="122">
          <cell r="A122" t="str">
            <v>13 B Motlop</v>
          </cell>
          <cell r="B122">
            <v>1</v>
          </cell>
          <cell r="D122" t="str">
            <v>24 A James</v>
          </cell>
          <cell r="E122">
            <v>7</v>
          </cell>
          <cell r="F122">
            <v>3</v>
          </cell>
          <cell r="G122">
            <v>10</v>
          </cell>
          <cell r="H122">
            <v>5</v>
          </cell>
          <cell r="I122">
            <v>2</v>
          </cell>
          <cell r="J122">
            <v>2</v>
          </cell>
          <cell r="K122">
            <v>0</v>
          </cell>
          <cell r="L122">
            <v>1</v>
          </cell>
          <cell r="M122">
            <v>2</v>
          </cell>
          <cell r="N122">
            <v>0</v>
          </cell>
          <cell r="O122">
            <v>0</v>
          </cell>
        </row>
        <row r="123">
          <cell r="A123" t="str">
            <v>23 J Priest</v>
          </cell>
          <cell r="B123">
            <v>1</v>
          </cell>
          <cell r="D123" t="str">
            <v>24 A McAdam</v>
          </cell>
          <cell r="E123">
            <v>5</v>
          </cell>
          <cell r="F123">
            <v>3</v>
          </cell>
          <cell r="G123">
            <v>8</v>
          </cell>
          <cell r="H123">
            <v>1</v>
          </cell>
          <cell r="I123">
            <v>1</v>
          </cell>
          <cell r="J123">
            <v>1</v>
          </cell>
          <cell r="K123">
            <v>0</v>
          </cell>
          <cell r="L123">
            <v>3</v>
          </cell>
          <cell r="M123">
            <v>0</v>
          </cell>
          <cell r="N123">
            <v>1</v>
          </cell>
          <cell r="O123">
            <v>0</v>
          </cell>
        </row>
        <row r="124">
          <cell r="A124" t="str">
            <v>15 M Garton</v>
          </cell>
          <cell r="B124">
            <v>1</v>
          </cell>
          <cell r="D124" t="str">
            <v>24 B McLean</v>
          </cell>
          <cell r="E124">
            <v>17</v>
          </cell>
          <cell r="F124">
            <v>5</v>
          </cell>
          <cell r="G124">
            <v>22</v>
          </cell>
          <cell r="H124">
            <v>7</v>
          </cell>
          <cell r="I124">
            <v>3</v>
          </cell>
          <cell r="J124">
            <v>1</v>
          </cell>
          <cell r="K124">
            <v>0</v>
          </cell>
          <cell r="L124">
            <v>2</v>
          </cell>
          <cell r="M124">
            <v>5</v>
          </cell>
          <cell r="N124">
            <v>0</v>
          </cell>
          <cell r="O124">
            <v>0</v>
          </cell>
        </row>
        <row r="125">
          <cell r="A125" t="str">
            <v>10 M Totham</v>
          </cell>
          <cell r="B125">
            <v>1</v>
          </cell>
          <cell r="D125" t="str">
            <v>24 J Calder</v>
          </cell>
          <cell r="E125">
            <v>6</v>
          </cell>
          <cell r="F125">
            <v>6</v>
          </cell>
          <cell r="G125">
            <v>12</v>
          </cell>
          <cell r="H125">
            <v>4</v>
          </cell>
          <cell r="I125">
            <v>2</v>
          </cell>
          <cell r="J125">
            <v>0</v>
          </cell>
          <cell r="K125">
            <v>1</v>
          </cell>
          <cell r="L125">
            <v>3</v>
          </cell>
          <cell r="M125">
            <v>0</v>
          </cell>
          <cell r="N125">
            <v>0</v>
          </cell>
          <cell r="O125">
            <v>0</v>
          </cell>
        </row>
        <row r="126">
          <cell r="A126" t="str">
            <v>19 J Jeffrey</v>
          </cell>
          <cell r="B126">
            <v>1</v>
          </cell>
          <cell r="D126" t="str">
            <v>24 T Kidney</v>
          </cell>
          <cell r="E126">
            <v>3</v>
          </cell>
          <cell r="F126">
            <v>2</v>
          </cell>
          <cell r="G126">
            <v>5</v>
          </cell>
          <cell r="H126">
            <v>2</v>
          </cell>
          <cell r="I126">
            <v>4</v>
          </cell>
          <cell r="J126">
            <v>1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</row>
        <row r="127">
          <cell r="A127" t="str">
            <v>10 L Ogden</v>
          </cell>
          <cell r="B127">
            <v>1</v>
          </cell>
          <cell r="D127" t="str">
            <v>25 B Grenfell</v>
          </cell>
          <cell r="E127">
            <v>11</v>
          </cell>
          <cell r="F127">
            <v>2</v>
          </cell>
          <cell r="G127">
            <v>13</v>
          </cell>
          <cell r="H127">
            <v>4</v>
          </cell>
          <cell r="I127">
            <v>2</v>
          </cell>
          <cell r="J127">
            <v>4</v>
          </cell>
          <cell r="K127">
            <v>15</v>
          </cell>
          <cell r="L127">
            <v>3</v>
          </cell>
          <cell r="M127">
            <v>2</v>
          </cell>
          <cell r="N127">
            <v>2</v>
          </cell>
          <cell r="O127">
            <v>1</v>
          </cell>
        </row>
        <row r="128">
          <cell r="A128" t="str">
            <v>04 D Staunton</v>
          </cell>
          <cell r="B128">
            <v>1</v>
          </cell>
          <cell r="D128" t="str">
            <v>25 B Newman</v>
          </cell>
          <cell r="E128">
            <v>10</v>
          </cell>
          <cell r="F128">
            <v>7</v>
          </cell>
          <cell r="G128">
            <v>17</v>
          </cell>
          <cell r="H128">
            <v>8</v>
          </cell>
          <cell r="I128">
            <v>0</v>
          </cell>
          <cell r="J128">
            <v>1</v>
          </cell>
          <cell r="K128">
            <v>0</v>
          </cell>
          <cell r="L128">
            <v>2</v>
          </cell>
          <cell r="M128">
            <v>5</v>
          </cell>
          <cell r="N128">
            <v>0</v>
          </cell>
          <cell r="O128">
            <v>1</v>
          </cell>
        </row>
        <row r="129">
          <cell r="A129" t="str">
            <v>16 B Rolfe</v>
          </cell>
          <cell r="B129">
            <v>1</v>
          </cell>
          <cell r="D129" t="str">
            <v>25 C Atkinson</v>
          </cell>
          <cell r="E129">
            <v>9</v>
          </cell>
          <cell r="F129">
            <v>5</v>
          </cell>
          <cell r="G129">
            <v>14</v>
          </cell>
          <cell r="H129">
            <v>3</v>
          </cell>
          <cell r="I129">
            <v>1</v>
          </cell>
          <cell r="J129">
            <v>4</v>
          </cell>
          <cell r="K129">
            <v>9</v>
          </cell>
          <cell r="L129">
            <v>2</v>
          </cell>
          <cell r="M129">
            <v>1</v>
          </cell>
          <cell r="N129">
            <v>0</v>
          </cell>
          <cell r="O129">
            <v>1</v>
          </cell>
        </row>
        <row r="130">
          <cell r="A130" t="str">
            <v>08 M Bowden</v>
          </cell>
          <cell r="B130">
            <v>1</v>
          </cell>
          <cell r="D130" t="str">
            <v>25 J Butcher</v>
          </cell>
          <cell r="E130">
            <v>6</v>
          </cell>
          <cell r="F130">
            <v>1</v>
          </cell>
          <cell r="G130">
            <v>7</v>
          </cell>
          <cell r="H130">
            <v>5</v>
          </cell>
          <cell r="I130">
            <v>0</v>
          </cell>
          <cell r="J130">
            <v>0</v>
          </cell>
          <cell r="K130">
            <v>7</v>
          </cell>
          <cell r="L130">
            <v>0</v>
          </cell>
          <cell r="M130">
            <v>0</v>
          </cell>
          <cell r="N130">
            <v>2</v>
          </cell>
          <cell r="O130">
            <v>2</v>
          </cell>
        </row>
        <row r="131">
          <cell r="A131" t="str">
            <v>34 C McAdam</v>
          </cell>
          <cell r="B131">
            <v>1</v>
          </cell>
          <cell r="D131" t="str">
            <v>26 C Searle</v>
          </cell>
          <cell r="E131">
            <v>15</v>
          </cell>
          <cell r="F131">
            <v>3</v>
          </cell>
          <cell r="G131">
            <v>18</v>
          </cell>
          <cell r="H131">
            <v>5</v>
          </cell>
          <cell r="I131">
            <v>3</v>
          </cell>
          <cell r="J131">
            <v>0</v>
          </cell>
          <cell r="K131">
            <v>0</v>
          </cell>
          <cell r="L131">
            <v>2</v>
          </cell>
          <cell r="M131">
            <v>3</v>
          </cell>
          <cell r="N131">
            <v>1</v>
          </cell>
          <cell r="O131">
            <v>0</v>
          </cell>
        </row>
        <row r="132">
          <cell r="A132" t="str">
            <v>20 L Delahey</v>
          </cell>
          <cell r="B132">
            <v>1</v>
          </cell>
          <cell r="D132" t="str">
            <v>26 J Thompson</v>
          </cell>
          <cell r="E132">
            <v>3</v>
          </cell>
          <cell r="F132">
            <v>6</v>
          </cell>
          <cell r="G132">
            <v>9</v>
          </cell>
          <cell r="H132">
            <v>2</v>
          </cell>
          <cell r="I132">
            <v>2</v>
          </cell>
          <cell r="J132">
            <v>3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0</v>
          </cell>
        </row>
        <row r="133">
          <cell r="A133" t="str">
            <v>14 L Kiel</v>
          </cell>
          <cell r="B133">
            <v>1</v>
          </cell>
          <cell r="D133" t="str">
            <v>26 M Dewit</v>
          </cell>
          <cell r="E133">
            <v>14</v>
          </cell>
          <cell r="F133">
            <v>3</v>
          </cell>
          <cell r="G133">
            <v>17</v>
          </cell>
          <cell r="H133">
            <v>2</v>
          </cell>
          <cell r="I133">
            <v>2</v>
          </cell>
          <cell r="J133">
            <v>0</v>
          </cell>
          <cell r="K133">
            <v>0</v>
          </cell>
          <cell r="L133">
            <v>1</v>
          </cell>
          <cell r="M133">
            <v>8</v>
          </cell>
          <cell r="N133">
            <v>0</v>
          </cell>
          <cell r="O133">
            <v>0</v>
          </cell>
        </row>
        <row r="134">
          <cell r="A134" t="str">
            <v>21 J Laba</v>
          </cell>
          <cell r="B134">
            <v>1</v>
          </cell>
          <cell r="D134" t="str">
            <v>26 M McGregor</v>
          </cell>
          <cell r="E134">
            <v>3</v>
          </cell>
          <cell r="F134">
            <v>5</v>
          </cell>
          <cell r="G134">
            <v>8</v>
          </cell>
          <cell r="H134">
            <v>0</v>
          </cell>
          <cell r="I134">
            <v>4</v>
          </cell>
          <cell r="J134">
            <v>4</v>
          </cell>
          <cell r="K134">
            <v>10</v>
          </cell>
          <cell r="L134">
            <v>2</v>
          </cell>
          <cell r="M134">
            <v>1</v>
          </cell>
          <cell r="N134">
            <v>0</v>
          </cell>
          <cell r="O134">
            <v>0</v>
          </cell>
        </row>
        <row r="135">
          <cell r="A135" t="str">
            <v>36 D Robertson</v>
          </cell>
          <cell r="B135">
            <v>1</v>
          </cell>
          <cell r="D135" t="str">
            <v>26 S Mannagh</v>
          </cell>
          <cell r="E135">
            <v>19</v>
          </cell>
          <cell r="F135">
            <v>5</v>
          </cell>
          <cell r="G135">
            <v>24</v>
          </cell>
          <cell r="H135">
            <v>4</v>
          </cell>
          <cell r="I135">
            <v>4</v>
          </cell>
          <cell r="J135">
            <v>4</v>
          </cell>
          <cell r="K135">
            <v>0</v>
          </cell>
          <cell r="L135">
            <v>7</v>
          </cell>
          <cell r="M135">
            <v>4</v>
          </cell>
          <cell r="N135">
            <v>0</v>
          </cell>
          <cell r="O135">
            <v>2</v>
          </cell>
        </row>
        <row r="136">
          <cell r="A136" t="str">
            <v>07 B Rusca</v>
          </cell>
          <cell r="B136">
            <v>1</v>
          </cell>
          <cell r="D136" t="str">
            <v>27 D Kaipara</v>
          </cell>
          <cell r="E136">
            <v>11</v>
          </cell>
          <cell r="F136">
            <v>4</v>
          </cell>
          <cell r="G136">
            <v>15</v>
          </cell>
          <cell r="H136">
            <v>5</v>
          </cell>
          <cell r="I136">
            <v>2</v>
          </cell>
          <cell r="J136">
            <v>2</v>
          </cell>
          <cell r="K136">
            <v>0</v>
          </cell>
          <cell r="L136">
            <v>4</v>
          </cell>
          <cell r="M136">
            <v>0</v>
          </cell>
          <cell r="N136">
            <v>0</v>
          </cell>
          <cell r="O136">
            <v>1</v>
          </cell>
        </row>
        <row r="137">
          <cell r="A137" t="str">
            <v>12 M Duffy</v>
          </cell>
          <cell r="B137">
            <v>1</v>
          </cell>
          <cell r="D137" t="str">
            <v>27 N Paredes</v>
          </cell>
          <cell r="E137">
            <v>20</v>
          </cell>
          <cell r="F137">
            <v>3</v>
          </cell>
          <cell r="G137">
            <v>23</v>
          </cell>
          <cell r="H137">
            <v>2</v>
          </cell>
          <cell r="I137">
            <v>6</v>
          </cell>
          <cell r="J137">
            <v>7</v>
          </cell>
          <cell r="K137">
            <v>0</v>
          </cell>
          <cell r="L137">
            <v>2</v>
          </cell>
          <cell r="M137">
            <v>4</v>
          </cell>
          <cell r="N137">
            <v>1</v>
          </cell>
          <cell r="O137">
            <v>0</v>
          </cell>
        </row>
        <row r="138">
          <cell r="A138" t="str">
            <v>17 Z Smith</v>
          </cell>
          <cell r="B138">
            <v>1</v>
          </cell>
          <cell r="D138" t="str">
            <v>27 Z Hartley</v>
          </cell>
          <cell r="E138">
            <v>1</v>
          </cell>
          <cell r="F138">
            <v>3</v>
          </cell>
          <cell r="G138">
            <v>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</v>
          </cell>
          <cell r="N138">
            <v>0</v>
          </cell>
          <cell r="O138">
            <v>0</v>
          </cell>
        </row>
        <row r="139">
          <cell r="A139" t="str">
            <v>02 Z Carter</v>
          </cell>
          <cell r="B139">
            <v>1</v>
          </cell>
          <cell r="D139" t="str">
            <v>28 D McFarlane</v>
          </cell>
          <cell r="E139">
            <v>4</v>
          </cell>
          <cell r="F139">
            <v>5</v>
          </cell>
          <cell r="G139">
            <v>9</v>
          </cell>
          <cell r="H139">
            <v>2</v>
          </cell>
          <cell r="I139">
            <v>1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 t="str">
            <v>13 J Watts</v>
          </cell>
          <cell r="B140">
            <v>1</v>
          </cell>
          <cell r="D140" t="str">
            <v>28 K Emery</v>
          </cell>
          <cell r="E140">
            <v>8</v>
          </cell>
          <cell r="F140">
            <v>4</v>
          </cell>
          <cell r="G140">
            <v>12</v>
          </cell>
          <cell r="H140">
            <v>4</v>
          </cell>
          <cell r="I140">
            <v>2</v>
          </cell>
          <cell r="J140">
            <v>0</v>
          </cell>
          <cell r="K140">
            <v>0</v>
          </cell>
          <cell r="L140">
            <v>2</v>
          </cell>
          <cell r="M140">
            <v>0</v>
          </cell>
          <cell r="N140">
            <v>2</v>
          </cell>
          <cell r="O140">
            <v>2</v>
          </cell>
        </row>
        <row r="141">
          <cell r="A141" t="str">
            <v>22 J Bell</v>
          </cell>
          <cell r="B141">
            <v>1</v>
          </cell>
          <cell r="D141" t="str">
            <v>28 Z Westerberg</v>
          </cell>
          <cell r="E141">
            <v>1</v>
          </cell>
          <cell r="F141">
            <v>6</v>
          </cell>
          <cell r="G141">
            <v>7</v>
          </cell>
          <cell r="H141">
            <v>1</v>
          </cell>
          <cell r="I141">
            <v>2</v>
          </cell>
          <cell r="J141">
            <v>2</v>
          </cell>
          <cell r="K141">
            <v>19</v>
          </cell>
          <cell r="L141">
            <v>1</v>
          </cell>
          <cell r="M141">
            <v>1</v>
          </cell>
          <cell r="N141">
            <v>0</v>
          </cell>
          <cell r="O141">
            <v>0</v>
          </cell>
        </row>
        <row r="142">
          <cell r="A142" t="str">
            <v>32 J Innes</v>
          </cell>
          <cell r="B142">
            <v>1</v>
          </cell>
          <cell r="D142" t="str">
            <v>29 A Venes</v>
          </cell>
          <cell r="E142">
            <v>3</v>
          </cell>
          <cell r="F142">
            <v>1</v>
          </cell>
          <cell r="G142">
            <v>4</v>
          </cell>
          <cell r="H142">
            <v>2</v>
          </cell>
          <cell r="I142">
            <v>1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>09 K Jones</v>
          </cell>
          <cell r="B143">
            <v>1</v>
          </cell>
          <cell r="D143" t="str">
            <v>29 M Dennis</v>
          </cell>
          <cell r="E143">
            <v>9</v>
          </cell>
          <cell r="F143">
            <v>5</v>
          </cell>
          <cell r="G143">
            <v>14</v>
          </cell>
          <cell r="H143">
            <v>4</v>
          </cell>
          <cell r="I143">
            <v>2</v>
          </cell>
          <cell r="J143">
            <v>4</v>
          </cell>
          <cell r="K143">
            <v>29</v>
          </cell>
          <cell r="L143">
            <v>4</v>
          </cell>
          <cell r="M143">
            <v>3</v>
          </cell>
          <cell r="N143">
            <v>1</v>
          </cell>
          <cell r="O143">
            <v>0</v>
          </cell>
        </row>
        <row r="144">
          <cell r="A144" t="str">
            <v>24 A Boseley</v>
          </cell>
          <cell r="B144">
            <v>1</v>
          </cell>
          <cell r="D144" t="str">
            <v>29 W Williams</v>
          </cell>
          <cell r="E144">
            <v>12</v>
          </cell>
          <cell r="F144">
            <v>6</v>
          </cell>
          <cell r="G144">
            <v>18</v>
          </cell>
          <cell r="H144">
            <v>1</v>
          </cell>
          <cell r="I144">
            <v>4</v>
          </cell>
          <cell r="J144">
            <v>0</v>
          </cell>
          <cell r="K144">
            <v>0</v>
          </cell>
          <cell r="L144">
            <v>3</v>
          </cell>
          <cell r="M144">
            <v>4</v>
          </cell>
          <cell r="N144">
            <v>0</v>
          </cell>
          <cell r="O144">
            <v>0</v>
          </cell>
        </row>
        <row r="145">
          <cell r="A145" t="str">
            <v>01 J Whitehill</v>
          </cell>
          <cell r="B145">
            <v>1</v>
          </cell>
          <cell r="D145" t="str">
            <v>30 A Moloney</v>
          </cell>
          <cell r="E145">
            <v>6</v>
          </cell>
          <cell r="F145">
            <v>4</v>
          </cell>
          <cell r="G145">
            <v>10</v>
          </cell>
          <cell r="H145">
            <v>2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5</v>
          </cell>
          <cell r="N145">
            <v>0</v>
          </cell>
          <cell r="O145">
            <v>0</v>
          </cell>
        </row>
        <row r="146">
          <cell r="A146" t="str">
            <v>15 J Farrar</v>
          </cell>
          <cell r="B146">
            <v>1</v>
          </cell>
          <cell r="D146" t="str">
            <v>30 B Hodgson</v>
          </cell>
          <cell r="E146">
            <v>9</v>
          </cell>
          <cell r="F146">
            <v>6</v>
          </cell>
          <cell r="G146">
            <v>15</v>
          </cell>
          <cell r="H146">
            <v>4</v>
          </cell>
          <cell r="I146">
            <v>5</v>
          </cell>
          <cell r="J146">
            <v>2</v>
          </cell>
          <cell r="K146">
            <v>0</v>
          </cell>
          <cell r="L146">
            <v>3</v>
          </cell>
          <cell r="M146">
            <v>4</v>
          </cell>
          <cell r="N146">
            <v>0</v>
          </cell>
          <cell r="O146">
            <v>2</v>
          </cell>
        </row>
        <row r="147">
          <cell r="A147" t="str">
            <v>35 P Gallow</v>
          </cell>
          <cell r="B147">
            <v>1</v>
          </cell>
          <cell r="D147" t="str">
            <v>31 H Drogemuller</v>
          </cell>
          <cell r="E147">
            <v>4</v>
          </cell>
          <cell r="F147">
            <v>1</v>
          </cell>
          <cell r="G147">
            <v>5</v>
          </cell>
          <cell r="H147">
            <v>3</v>
          </cell>
          <cell r="I147">
            <v>3</v>
          </cell>
          <cell r="J147">
            <v>0</v>
          </cell>
          <cell r="K147">
            <v>8</v>
          </cell>
          <cell r="L147">
            <v>4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29 A Venes</v>
          </cell>
          <cell r="B148">
            <v>1</v>
          </cell>
          <cell r="D148" t="str">
            <v>31 J O'Brien</v>
          </cell>
          <cell r="E148">
            <v>2</v>
          </cell>
          <cell r="F148">
            <v>2</v>
          </cell>
          <cell r="G148">
            <v>4</v>
          </cell>
          <cell r="H148">
            <v>0</v>
          </cell>
          <cell r="I148">
            <v>2</v>
          </cell>
          <cell r="J148">
            <v>0</v>
          </cell>
          <cell r="K148">
            <v>0</v>
          </cell>
          <cell r="L148">
            <v>0</v>
          </cell>
          <cell r="M148">
            <v>2</v>
          </cell>
          <cell r="N148">
            <v>0</v>
          </cell>
          <cell r="O148">
            <v>0</v>
          </cell>
        </row>
        <row r="149">
          <cell r="A149" t="str">
            <v>44 P Lewis-Smith</v>
          </cell>
          <cell r="B149">
            <v>1</v>
          </cell>
          <cell r="D149" t="str">
            <v>32 H Moloney</v>
          </cell>
          <cell r="E149">
            <v>2</v>
          </cell>
          <cell r="F149">
            <v>3</v>
          </cell>
          <cell r="G149">
            <v>5</v>
          </cell>
          <cell r="H149">
            <v>0</v>
          </cell>
          <cell r="I149">
            <v>1</v>
          </cell>
          <cell r="J149">
            <v>1</v>
          </cell>
          <cell r="K149">
            <v>14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 t="str">
            <v>15 D Brew</v>
          </cell>
          <cell r="B150">
            <v>1</v>
          </cell>
          <cell r="D150" t="str">
            <v>32 J Innes</v>
          </cell>
          <cell r="E150">
            <v>5</v>
          </cell>
          <cell r="F150">
            <v>2</v>
          </cell>
          <cell r="G150">
            <v>7</v>
          </cell>
          <cell r="H150">
            <v>2</v>
          </cell>
          <cell r="I150">
            <v>3</v>
          </cell>
          <cell r="J150">
            <v>1</v>
          </cell>
          <cell r="K150">
            <v>0</v>
          </cell>
          <cell r="L150">
            <v>0</v>
          </cell>
          <cell r="M150">
            <v>3</v>
          </cell>
          <cell r="N150">
            <v>0</v>
          </cell>
          <cell r="O150">
            <v>0</v>
          </cell>
        </row>
        <row r="151">
          <cell r="A151" t="str">
            <v>17 B Henderson</v>
          </cell>
          <cell r="B151">
            <v>1</v>
          </cell>
          <cell r="D151" t="str">
            <v>32 J Paine</v>
          </cell>
          <cell r="E151">
            <v>8</v>
          </cell>
          <cell r="F151">
            <v>6</v>
          </cell>
          <cell r="G151">
            <v>14</v>
          </cell>
          <cell r="H151">
            <v>4</v>
          </cell>
          <cell r="I151">
            <v>4</v>
          </cell>
          <cell r="J151">
            <v>4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2</v>
          </cell>
        </row>
        <row r="152">
          <cell r="A152" t="str">
            <v>08 T Boyd</v>
          </cell>
          <cell r="B152">
            <v>1</v>
          </cell>
          <cell r="D152" t="str">
            <v>33 B Eddy</v>
          </cell>
          <cell r="E152">
            <v>14</v>
          </cell>
          <cell r="F152">
            <v>3</v>
          </cell>
          <cell r="G152">
            <v>17</v>
          </cell>
          <cell r="H152">
            <v>10</v>
          </cell>
          <cell r="I152">
            <v>0</v>
          </cell>
          <cell r="J152">
            <v>2</v>
          </cell>
          <cell r="K152">
            <v>0</v>
          </cell>
          <cell r="L152">
            <v>2</v>
          </cell>
          <cell r="M152">
            <v>0</v>
          </cell>
          <cell r="N152">
            <v>1</v>
          </cell>
          <cell r="O152">
            <v>2</v>
          </cell>
        </row>
        <row r="153">
          <cell r="A153" t="str">
            <v>28 K Emery</v>
          </cell>
          <cell r="B153">
            <v>1</v>
          </cell>
          <cell r="D153" t="str">
            <v>33 J Cooper</v>
          </cell>
          <cell r="E153">
            <v>6</v>
          </cell>
          <cell r="F153">
            <v>1</v>
          </cell>
          <cell r="G153">
            <v>7</v>
          </cell>
          <cell r="H153">
            <v>0</v>
          </cell>
          <cell r="I153">
            <v>2</v>
          </cell>
          <cell r="J153">
            <v>0</v>
          </cell>
          <cell r="K153">
            <v>0</v>
          </cell>
          <cell r="L153">
            <v>4</v>
          </cell>
          <cell r="M153">
            <v>0</v>
          </cell>
          <cell r="N153">
            <v>0</v>
          </cell>
          <cell r="O153">
            <v>1</v>
          </cell>
        </row>
        <row r="154">
          <cell r="A154" t="str">
            <v>04 M Bricknell</v>
          </cell>
          <cell r="B154">
            <v>1</v>
          </cell>
          <cell r="D154" t="str">
            <v>33 M Campbell</v>
          </cell>
          <cell r="E154">
            <v>10</v>
          </cell>
          <cell r="F154">
            <v>5</v>
          </cell>
          <cell r="G154">
            <v>15</v>
          </cell>
          <cell r="H154">
            <v>4</v>
          </cell>
          <cell r="I154">
            <v>2</v>
          </cell>
          <cell r="J154">
            <v>1</v>
          </cell>
          <cell r="K154">
            <v>0</v>
          </cell>
          <cell r="L154">
            <v>3</v>
          </cell>
          <cell r="M154">
            <v>1</v>
          </cell>
          <cell r="N154">
            <v>2</v>
          </cell>
          <cell r="O154">
            <v>1</v>
          </cell>
        </row>
        <row r="155">
          <cell r="A155" t="str">
            <v>07 K Niki</v>
          </cell>
          <cell r="B155">
            <v>1</v>
          </cell>
          <cell r="D155" t="str">
            <v>33 S Wilson</v>
          </cell>
          <cell r="E155">
            <v>11</v>
          </cell>
          <cell r="F155">
            <v>7</v>
          </cell>
          <cell r="G155">
            <v>18</v>
          </cell>
          <cell r="H155">
            <v>1</v>
          </cell>
          <cell r="I155">
            <v>1</v>
          </cell>
          <cell r="J155">
            <v>1</v>
          </cell>
          <cell r="K155">
            <v>0</v>
          </cell>
          <cell r="L155">
            <v>2</v>
          </cell>
          <cell r="M155">
            <v>4</v>
          </cell>
          <cell r="N155">
            <v>0</v>
          </cell>
          <cell r="O155">
            <v>0</v>
          </cell>
        </row>
        <row r="156">
          <cell r="A156" t="str">
            <v>02 A Jorgensen</v>
          </cell>
          <cell r="B156">
            <v>1</v>
          </cell>
          <cell r="D156" t="str">
            <v>34 C McAdam</v>
          </cell>
          <cell r="E156">
            <v>12</v>
          </cell>
          <cell r="F156">
            <v>5</v>
          </cell>
          <cell r="G156">
            <v>17</v>
          </cell>
          <cell r="H156">
            <v>4</v>
          </cell>
          <cell r="I156">
            <v>1</v>
          </cell>
          <cell r="J156">
            <v>0</v>
          </cell>
          <cell r="K156">
            <v>0</v>
          </cell>
          <cell r="L156">
            <v>1</v>
          </cell>
          <cell r="M156">
            <v>3</v>
          </cell>
          <cell r="N156">
            <v>1</v>
          </cell>
          <cell r="O156">
            <v>0</v>
          </cell>
        </row>
        <row r="157">
          <cell r="A157" t="str">
            <v>25 J Butcher</v>
          </cell>
          <cell r="B157">
            <v>1</v>
          </cell>
          <cell r="D157" t="str">
            <v>34 J Sellwood</v>
          </cell>
          <cell r="E157">
            <v>4</v>
          </cell>
          <cell r="F157">
            <v>3</v>
          </cell>
          <cell r="G157">
            <v>7</v>
          </cell>
          <cell r="H157">
            <v>2</v>
          </cell>
          <cell r="I157">
            <v>2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</row>
        <row r="158">
          <cell r="A158" t="str">
            <v>13 C Gikas</v>
          </cell>
          <cell r="B158">
            <v>1</v>
          </cell>
          <cell r="D158" t="str">
            <v>35 A Byrne</v>
          </cell>
          <cell r="E158">
            <v>9</v>
          </cell>
          <cell r="F158">
            <v>5</v>
          </cell>
          <cell r="G158">
            <v>14</v>
          </cell>
          <cell r="H158">
            <v>5</v>
          </cell>
          <cell r="I158">
            <v>2</v>
          </cell>
          <cell r="J158">
            <v>1</v>
          </cell>
          <cell r="K158">
            <v>1</v>
          </cell>
          <cell r="L158">
            <v>5</v>
          </cell>
          <cell r="M158">
            <v>1</v>
          </cell>
          <cell r="N158">
            <v>2</v>
          </cell>
          <cell r="O158">
            <v>1</v>
          </cell>
        </row>
        <row r="159">
          <cell r="A159" t="str">
            <v>24 T Kidney</v>
          </cell>
          <cell r="B159">
            <v>1</v>
          </cell>
          <cell r="D159" t="str">
            <v>35 C Abala</v>
          </cell>
          <cell r="E159">
            <v>6</v>
          </cell>
          <cell r="F159">
            <v>5</v>
          </cell>
          <cell r="G159">
            <v>11</v>
          </cell>
          <cell r="H159">
            <v>3</v>
          </cell>
          <cell r="I159">
            <v>1</v>
          </cell>
          <cell r="J159">
            <v>0</v>
          </cell>
          <cell r="K159">
            <v>0</v>
          </cell>
          <cell r="L159">
            <v>2</v>
          </cell>
          <cell r="M159">
            <v>0</v>
          </cell>
          <cell r="N159">
            <v>2</v>
          </cell>
          <cell r="O159">
            <v>0</v>
          </cell>
        </row>
        <row r="160">
          <cell r="A160" t="str">
            <v>06 S Edwards</v>
          </cell>
          <cell r="B160">
            <v>1</v>
          </cell>
          <cell r="D160" t="str">
            <v>35 M Motlop</v>
          </cell>
          <cell r="E160">
            <v>4</v>
          </cell>
          <cell r="F160">
            <v>10</v>
          </cell>
          <cell r="G160">
            <v>14</v>
          </cell>
          <cell r="H160">
            <v>0</v>
          </cell>
          <cell r="I160">
            <v>5</v>
          </cell>
          <cell r="J160">
            <v>0</v>
          </cell>
          <cell r="K160">
            <v>0</v>
          </cell>
          <cell r="L160">
            <v>0</v>
          </cell>
          <cell r="M160">
            <v>1</v>
          </cell>
          <cell r="N160">
            <v>0</v>
          </cell>
          <cell r="O160">
            <v>0</v>
          </cell>
        </row>
        <row r="161">
          <cell r="A161" t="str">
            <v>03 L Taylor</v>
          </cell>
          <cell r="B161">
            <v>1</v>
          </cell>
          <cell r="D161" t="str">
            <v>35 P Gallow</v>
          </cell>
          <cell r="E161">
            <v>1</v>
          </cell>
          <cell r="F161">
            <v>4</v>
          </cell>
          <cell r="G161">
            <v>5</v>
          </cell>
          <cell r="H161">
            <v>1</v>
          </cell>
          <cell r="I161">
            <v>0</v>
          </cell>
          <cell r="J161">
            <v>0</v>
          </cell>
          <cell r="K161">
            <v>22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32 J Paine</v>
          </cell>
          <cell r="B162">
            <v>1</v>
          </cell>
          <cell r="D162" t="str">
            <v>35 S Richardson</v>
          </cell>
          <cell r="E162">
            <v>7</v>
          </cell>
          <cell r="F162">
            <v>3</v>
          </cell>
          <cell r="G162">
            <v>10</v>
          </cell>
          <cell r="H162">
            <v>2</v>
          </cell>
          <cell r="I162">
            <v>0</v>
          </cell>
          <cell r="J162">
            <v>1</v>
          </cell>
          <cell r="K162">
            <v>0</v>
          </cell>
          <cell r="L162">
            <v>2</v>
          </cell>
          <cell r="M162">
            <v>2</v>
          </cell>
          <cell r="N162">
            <v>0</v>
          </cell>
          <cell r="O162">
            <v>0</v>
          </cell>
        </row>
        <row r="163">
          <cell r="A163" t="str">
            <v>01 J Long</v>
          </cell>
          <cell r="B163">
            <v>1</v>
          </cell>
          <cell r="D163" t="str">
            <v>36 D Robertson</v>
          </cell>
          <cell r="E163">
            <v>7</v>
          </cell>
          <cell r="F163">
            <v>7</v>
          </cell>
          <cell r="G163">
            <v>14</v>
          </cell>
          <cell r="H163">
            <v>1</v>
          </cell>
          <cell r="I163">
            <v>2</v>
          </cell>
          <cell r="J163">
            <v>2</v>
          </cell>
          <cell r="K163">
            <v>8</v>
          </cell>
          <cell r="L163">
            <v>6</v>
          </cell>
          <cell r="M163">
            <v>0</v>
          </cell>
          <cell r="N163">
            <v>0</v>
          </cell>
          <cell r="O163">
            <v>1</v>
          </cell>
        </row>
        <row r="164">
          <cell r="A164" t="str">
            <v>12 L Jellyman-Turner</v>
          </cell>
          <cell r="B164">
            <v>1</v>
          </cell>
          <cell r="D164" t="str">
            <v>36 K Dunn</v>
          </cell>
          <cell r="E164">
            <v>6</v>
          </cell>
          <cell r="F164">
            <v>7</v>
          </cell>
          <cell r="G164">
            <v>13</v>
          </cell>
          <cell r="H164">
            <v>5</v>
          </cell>
          <cell r="I164">
            <v>1</v>
          </cell>
          <cell r="J164">
            <v>0</v>
          </cell>
          <cell r="K164">
            <v>0</v>
          </cell>
          <cell r="L164">
            <v>1</v>
          </cell>
          <cell r="M164">
            <v>0</v>
          </cell>
          <cell r="N164">
            <v>0</v>
          </cell>
          <cell r="O164">
            <v>1</v>
          </cell>
        </row>
        <row r="165">
          <cell r="A165" t="str">
            <v>22 T Gilbert</v>
          </cell>
          <cell r="B165">
            <v>1</v>
          </cell>
          <cell r="D165" t="str">
            <v>38 D Everett</v>
          </cell>
          <cell r="E165">
            <v>5</v>
          </cell>
          <cell r="F165">
            <v>1</v>
          </cell>
          <cell r="G165">
            <v>6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25 B Grenfell</v>
          </cell>
          <cell r="B166">
            <v>1</v>
          </cell>
          <cell r="D166" t="str">
            <v>39 R James Fairchild</v>
          </cell>
          <cell r="E166">
            <v>4</v>
          </cell>
          <cell r="F166">
            <v>3</v>
          </cell>
          <cell r="G166">
            <v>7</v>
          </cell>
          <cell r="H166">
            <v>1</v>
          </cell>
          <cell r="I166">
            <v>3</v>
          </cell>
          <cell r="J166">
            <v>1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</row>
        <row r="167">
          <cell r="A167" t="str">
            <v>16 H Williams</v>
          </cell>
          <cell r="B167">
            <v>1</v>
          </cell>
          <cell r="D167" t="str">
            <v>40 D Walters</v>
          </cell>
          <cell r="E167">
            <v>4</v>
          </cell>
          <cell r="F167">
            <v>0</v>
          </cell>
          <cell r="G167">
            <v>4</v>
          </cell>
          <cell r="H167">
            <v>2</v>
          </cell>
          <cell r="I167">
            <v>1</v>
          </cell>
          <cell r="J167">
            <v>0</v>
          </cell>
          <cell r="K167">
            <v>0</v>
          </cell>
          <cell r="L167">
            <v>1</v>
          </cell>
          <cell r="M167">
            <v>0</v>
          </cell>
          <cell r="N167">
            <v>1</v>
          </cell>
          <cell r="O167">
            <v>2</v>
          </cell>
        </row>
        <row r="168">
          <cell r="A168" t="str">
            <v>19 J Musgrove</v>
          </cell>
          <cell r="B168">
            <v>1</v>
          </cell>
          <cell r="D168" t="str">
            <v>40 S Babui</v>
          </cell>
          <cell r="E168">
            <v>7</v>
          </cell>
          <cell r="F168">
            <v>1</v>
          </cell>
          <cell r="G168">
            <v>8</v>
          </cell>
          <cell r="H168">
            <v>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3</v>
          </cell>
          <cell r="N168">
            <v>0</v>
          </cell>
          <cell r="O168">
            <v>0</v>
          </cell>
        </row>
        <row r="169">
          <cell r="A169" t="str">
            <v>42 T Long</v>
          </cell>
          <cell r="B169">
            <v>1</v>
          </cell>
          <cell r="D169" t="str">
            <v>42 B Kantilla</v>
          </cell>
          <cell r="E169">
            <v>10</v>
          </cell>
          <cell r="F169">
            <v>1</v>
          </cell>
          <cell r="G169">
            <v>11</v>
          </cell>
          <cell r="H169">
            <v>5</v>
          </cell>
          <cell r="I169">
            <v>0</v>
          </cell>
          <cell r="J169">
            <v>1</v>
          </cell>
          <cell r="K169">
            <v>0</v>
          </cell>
          <cell r="L169">
            <v>2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35 S Richardson</v>
          </cell>
          <cell r="B170">
            <v>1</v>
          </cell>
          <cell r="D170" t="str">
            <v>42 T Long</v>
          </cell>
          <cell r="E170">
            <v>5</v>
          </cell>
          <cell r="F170">
            <v>6</v>
          </cell>
          <cell r="G170">
            <v>11</v>
          </cell>
          <cell r="H170">
            <v>2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05 W Hams</v>
          </cell>
          <cell r="B171">
            <v>1</v>
          </cell>
          <cell r="D171" t="str">
            <v>43 K Apuatimi</v>
          </cell>
          <cell r="E171">
            <v>2</v>
          </cell>
          <cell r="F171">
            <v>3</v>
          </cell>
          <cell r="G171">
            <v>5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33 J Cooper</v>
          </cell>
          <cell r="B172">
            <v>1</v>
          </cell>
          <cell r="D172" t="str">
            <v>43 M Coombes</v>
          </cell>
          <cell r="E172">
            <v>8</v>
          </cell>
          <cell r="F172">
            <v>8</v>
          </cell>
          <cell r="G172">
            <v>16</v>
          </cell>
          <cell r="H172">
            <v>2</v>
          </cell>
          <cell r="I172">
            <v>4</v>
          </cell>
          <cell r="J172">
            <v>2</v>
          </cell>
          <cell r="K172">
            <v>0</v>
          </cell>
          <cell r="L172">
            <v>4</v>
          </cell>
          <cell r="M172">
            <v>0</v>
          </cell>
          <cell r="N172">
            <v>1</v>
          </cell>
          <cell r="O172">
            <v>0</v>
          </cell>
        </row>
        <row r="173">
          <cell r="A173" t="str">
            <v>39 R James Fairchild</v>
          </cell>
          <cell r="B173">
            <v>1</v>
          </cell>
          <cell r="D173" t="str">
            <v>44 P Lewis-Smith</v>
          </cell>
          <cell r="E173">
            <v>12</v>
          </cell>
          <cell r="F173">
            <v>6</v>
          </cell>
          <cell r="G173">
            <v>18</v>
          </cell>
          <cell r="H173">
            <v>9</v>
          </cell>
          <cell r="I173">
            <v>1</v>
          </cell>
          <cell r="J173">
            <v>1</v>
          </cell>
          <cell r="K173">
            <v>0</v>
          </cell>
          <cell r="L173">
            <v>4</v>
          </cell>
          <cell r="M173">
            <v>1</v>
          </cell>
          <cell r="N173">
            <v>1</v>
          </cell>
          <cell r="O173">
            <v>1</v>
          </cell>
        </row>
        <row r="174">
          <cell r="A174" t="str">
            <v>38 D Everett</v>
          </cell>
          <cell r="B174">
            <v>1</v>
          </cell>
          <cell r="D174" t="str">
            <v>45 J Tipuamantamirri</v>
          </cell>
          <cell r="E174">
            <v>6</v>
          </cell>
          <cell r="F174">
            <v>4</v>
          </cell>
          <cell r="G174">
            <v>10</v>
          </cell>
          <cell r="H174">
            <v>2</v>
          </cell>
          <cell r="I174">
            <v>2</v>
          </cell>
          <cell r="J174">
            <v>2</v>
          </cell>
          <cell r="K174">
            <v>0</v>
          </cell>
          <cell r="L174">
            <v>3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31 J O'Brien</v>
          </cell>
          <cell r="B175">
            <v>1</v>
          </cell>
          <cell r="D175" t="str">
            <v>46 U Kerinaiua</v>
          </cell>
          <cell r="E175">
            <v>4</v>
          </cell>
          <cell r="F175">
            <v>1</v>
          </cell>
          <cell r="G175">
            <v>5</v>
          </cell>
          <cell r="H175">
            <v>2</v>
          </cell>
          <cell r="I175">
            <v>1</v>
          </cell>
          <cell r="J175">
            <v>0</v>
          </cell>
          <cell r="K175">
            <v>0</v>
          </cell>
          <cell r="L175">
            <v>0</v>
          </cell>
          <cell r="M175">
            <v>2</v>
          </cell>
          <cell r="N175">
            <v>0</v>
          </cell>
          <cell r="O175">
            <v>0</v>
          </cell>
        </row>
        <row r="176">
          <cell r="A176" t="str">
            <v>40 D Walters</v>
          </cell>
          <cell r="B176">
            <v>1</v>
          </cell>
          <cell r="D176" t="str">
            <v>47 B Ullungura</v>
          </cell>
          <cell r="E176">
            <v>6</v>
          </cell>
          <cell r="F176">
            <v>0</v>
          </cell>
          <cell r="G176">
            <v>6</v>
          </cell>
          <cell r="H176">
            <v>3</v>
          </cell>
          <cell r="I176">
            <v>3</v>
          </cell>
          <cell r="J176">
            <v>0</v>
          </cell>
          <cell r="K176">
            <v>0</v>
          </cell>
          <cell r="L176">
            <v>1</v>
          </cell>
          <cell r="M176">
            <v>5</v>
          </cell>
          <cell r="N176">
            <v>0</v>
          </cell>
          <cell r="O176">
            <v>0</v>
          </cell>
        </row>
        <row r="177">
          <cell r="A177" t="str">
            <v>17 A Parry</v>
          </cell>
          <cell r="B177">
            <v>1</v>
          </cell>
          <cell r="D177" t="str">
            <v>48 H Puruntatameri</v>
          </cell>
          <cell r="E177">
            <v>12</v>
          </cell>
          <cell r="F177">
            <v>2</v>
          </cell>
          <cell r="G177">
            <v>14</v>
          </cell>
          <cell r="H177">
            <v>3</v>
          </cell>
          <cell r="I177">
            <v>0</v>
          </cell>
          <cell r="J177">
            <v>5</v>
          </cell>
          <cell r="K177">
            <v>0</v>
          </cell>
          <cell r="L177">
            <v>7</v>
          </cell>
          <cell r="M177">
            <v>0</v>
          </cell>
          <cell r="N177">
            <v>1</v>
          </cell>
          <cell r="O177">
            <v>0</v>
          </cell>
        </row>
      </sheetData>
      <sheetData sheetId="3">
        <row r="1">
          <cell r="A1" t="str">
            <v>Row Labels</v>
          </cell>
          <cell r="B1" t="str">
            <v>Sum of K</v>
          </cell>
          <cell r="C1" t="str">
            <v>Sum of H</v>
          </cell>
          <cell r="D1" t="str">
            <v>Sum of D</v>
          </cell>
          <cell r="E1" t="str">
            <v>Sum of M</v>
          </cell>
          <cell r="F1" t="str">
            <v>Sum of T</v>
          </cell>
          <cell r="G1" t="str">
            <v>Sum of C</v>
          </cell>
          <cell r="H1" t="str">
            <v>Sum of HO</v>
          </cell>
          <cell r="I1" t="str">
            <v>Sum of I50</v>
          </cell>
          <cell r="J1" t="str">
            <v>Sum of R50</v>
          </cell>
          <cell r="K1" t="str">
            <v>Sum of G</v>
          </cell>
          <cell r="L1" t="str">
            <v>Sum of B</v>
          </cell>
        </row>
        <row r="2">
          <cell r="A2" t="str">
            <v>Darwin Buffaloes</v>
          </cell>
          <cell r="B2">
            <v>219</v>
          </cell>
          <cell r="C2">
            <v>101</v>
          </cell>
          <cell r="D2">
            <v>320</v>
          </cell>
          <cell r="E2">
            <v>91</v>
          </cell>
          <cell r="F2">
            <v>39</v>
          </cell>
          <cell r="G2">
            <v>33</v>
          </cell>
          <cell r="H2">
            <v>13</v>
          </cell>
          <cell r="I2">
            <v>57</v>
          </cell>
          <cell r="J2">
            <v>33</v>
          </cell>
          <cell r="K2">
            <v>24</v>
          </cell>
          <cell r="L2">
            <v>14</v>
          </cell>
        </row>
        <row r="3">
          <cell r="A3" t="str">
            <v>Nightcliff</v>
          </cell>
          <cell r="B3">
            <v>182</v>
          </cell>
          <cell r="C3">
            <v>103</v>
          </cell>
          <cell r="D3">
            <v>285</v>
          </cell>
          <cell r="E3">
            <v>59</v>
          </cell>
          <cell r="F3">
            <v>60</v>
          </cell>
          <cell r="G3">
            <v>36</v>
          </cell>
          <cell r="H3">
            <v>25</v>
          </cell>
          <cell r="I3">
            <v>49</v>
          </cell>
          <cell r="J3">
            <v>32</v>
          </cell>
          <cell r="K3">
            <v>14</v>
          </cell>
          <cell r="L3">
            <v>13</v>
          </cell>
        </row>
        <row r="4">
          <cell r="A4" t="str">
            <v>Palmerston Magpies</v>
          </cell>
          <cell r="B4">
            <v>162</v>
          </cell>
          <cell r="C4">
            <v>66</v>
          </cell>
          <cell r="D4">
            <v>228</v>
          </cell>
          <cell r="E4">
            <v>57</v>
          </cell>
          <cell r="F4">
            <v>55</v>
          </cell>
          <cell r="G4">
            <v>30</v>
          </cell>
          <cell r="H4">
            <v>32</v>
          </cell>
          <cell r="I4">
            <v>37</v>
          </cell>
          <cell r="J4">
            <v>37</v>
          </cell>
          <cell r="K4">
            <v>8</v>
          </cell>
          <cell r="L4">
            <v>7</v>
          </cell>
        </row>
        <row r="5">
          <cell r="A5" t="str">
            <v>Southern Districts</v>
          </cell>
          <cell r="B5">
            <v>168</v>
          </cell>
          <cell r="C5">
            <v>107</v>
          </cell>
          <cell r="D5">
            <v>275</v>
          </cell>
          <cell r="E5">
            <v>73</v>
          </cell>
          <cell r="F5">
            <v>39</v>
          </cell>
          <cell r="G5">
            <v>18</v>
          </cell>
          <cell r="H5">
            <v>30</v>
          </cell>
          <cell r="I5">
            <v>42</v>
          </cell>
          <cell r="J5">
            <v>34</v>
          </cell>
          <cell r="K5">
            <v>6</v>
          </cell>
          <cell r="L5">
            <v>7</v>
          </cell>
        </row>
        <row r="6">
          <cell r="A6" t="str">
            <v>St Mary's</v>
          </cell>
          <cell r="B6">
            <v>180</v>
          </cell>
          <cell r="C6">
            <v>62</v>
          </cell>
          <cell r="D6">
            <v>242</v>
          </cell>
          <cell r="E6">
            <v>57</v>
          </cell>
          <cell r="F6">
            <v>43</v>
          </cell>
          <cell r="G6">
            <v>28</v>
          </cell>
          <cell r="H6">
            <v>28</v>
          </cell>
          <cell r="I6">
            <v>39</v>
          </cell>
          <cell r="J6">
            <v>34</v>
          </cell>
          <cell r="K6">
            <v>6</v>
          </cell>
          <cell r="L6">
            <v>9</v>
          </cell>
        </row>
        <row r="7">
          <cell r="A7" t="str">
            <v>Tiwi Bombers</v>
          </cell>
          <cell r="B7">
            <v>160</v>
          </cell>
          <cell r="C7">
            <v>66</v>
          </cell>
          <cell r="D7">
            <v>226</v>
          </cell>
          <cell r="E7">
            <v>53</v>
          </cell>
          <cell r="F7">
            <v>28</v>
          </cell>
          <cell r="G7">
            <v>23</v>
          </cell>
          <cell r="H7">
            <v>19</v>
          </cell>
          <cell r="I7">
            <v>48</v>
          </cell>
          <cell r="J7">
            <v>32</v>
          </cell>
          <cell r="K7">
            <v>14</v>
          </cell>
          <cell r="L7">
            <v>10</v>
          </cell>
        </row>
        <row r="8">
          <cell r="A8" t="str">
            <v>Wanderers</v>
          </cell>
          <cell r="B8">
            <v>168</v>
          </cell>
          <cell r="C8">
            <v>90</v>
          </cell>
          <cell r="D8">
            <v>258</v>
          </cell>
          <cell r="E8">
            <v>59</v>
          </cell>
          <cell r="F8">
            <v>43</v>
          </cell>
          <cell r="G8">
            <v>24</v>
          </cell>
          <cell r="H8">
            <v>16</v>
          </cell>
          <cell r="I8">
            <v>41</v>
          </cell>
          <cell r="J8">
            <v>35</v>
          </cell>
          <cell r="K8">
            <v>6</v>
          </cell>
          <cell r="L8">
            <v>11</v>
          </cell>
        </row>
        <row r="9">
          <cell r="A9" t="str">
            <v>Waratah</v>
          </cell>
          <cell r="B9">
            <v>210</v>
          </cell>
          <cell r="C9">
            <v>111</v>
          </cell>
          <cell r="D9">
            <v>321</v>
          </cell>
          <cell r="E9">
            <v>82</v>
          </cell>
          <cell r="F9">
            <v>40</v>
          </cell>
          <cell r="G9">
            <v>35</v>
          </cell>
          <cell r="H9">
            <v>29</v>
          </cell>
          <cell r="I9">
            <v>58</v>
          </cell>
          <cell r="J9">
            <v>30</v>
          </cell>
          <cell r="K9">
            <v>19</v>
          </cell>
          <cell r="L9">
            <v>10</v>
          </cell>
        </row>
        <row r="10">
          <cell r="A10" t="str">
            <v>Grand Total</v>
          </cell>
          <cell r="B10">
            <v>1449</v>
          </cell>
          <cell r="C10">
            <v>706</v>
          </cell>
          <cell r="D10">
            <v>2155</v>
          </cell>
          <cell r="E10">
            <v>531</v>
          </cell>
          <cell r="F10">
            <v>347</v>
          </cell>
          <cell r="G10">
            <v>227</v>
          </cell>
          <cell r="H10">
            <v>192</v>
          </cell>
          <cell r="I10">
            <v>371</v>
          </cell>
          <cell r="J10">
            <v>267</v>
          </cell>
          <cell r="K10">
            <v>97</v>
          </cell>
          <cell r="L10">
            <v>81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 Names"/>
      <sheetName val="Raw Data Players"/>
      <sheetName val="Player Report (2)"/>
      <sheetName val="Raw Data Team"/>
      <sheetName val="Player Pivots"/>
      <sheetName val="Team Pivots"/>
      <sheetName val="Player Report"/>
      <sheetName val="Player Report 2"/>
      <sheetName val="Team Report"/>
      <sheetName val="Notes"/>
    </sheetNames>
    <sheetDataSet>
      <sheetData sheetId="0">
        <row r="1">
          <cell r="A1" t="str">
            <v>Name</v>
          </cell>
          <cell r="B1" t="str">
            <v>Full Name</v>
          </cell>
          <cell r="C1" t="str">
            <v>Team</v>
          </cell>
        </row>
        <row r="2">
          <cell r="A2" t="str">
            <v>A Ankers</v>
          </cell>
          <cell r="B2" t="str">
            <v>Abraham Ankers</v>
          </cell>
          <cell r="C2" t="str">
            <v>Waratah</v>
          </cell>
        </row>
        <row r="3">
          <cell r="A3" t="str">
            <v>A Assan</v>
          </cell>
          <cell r="B3" t="str">
            <v>Andrew Assan</v>
          </cell>
          <cell r="C3" t="str">
            <v>Tiwi Bombers</v>
          </cell>
        </row>
        <row r="4">
          <cell r="A4" t="str">
            <v>A Boseley</v>
          </cell>
          <cell r="B4" t="str">
            <v>Andrew Boseley</v>
          </cell>
          <cell r="C4" t="str">
            <v>Southern Districts</v>
          </cell>
        </row>
        <row r="5">
          <cell r="A5" t="str">
            <v>A Byrne</v>
          </cell>
          <cell r="B5" t="str">
            <v>Angus Byrne</v>
          </cell>
          <cell r="C5" t="str">
            <v>Tiwi Bombers</v>
          </cell>
        </row>
        <row r="6">
          <cell r="A6" t="str">
            <v>A Darcy</v>
          </cell>
          <cell r="B6" t="str">
            <v>Alastair Darcy</v>
          </cell>
          <cell r="C6" t="str">
            <v>Tiwi Bombers</v>
          </cell>
        </row>
        <row r="7">
          <cell r="A7" t="str">
            <v>A Dohnt</v>
          </cell>
          <cell r="B7" t="str">
            <v>Addison Dohnt</v>
          </cell>
          <cell r="C7" t="str">
            <v>Waratah</v>
          </cell>
        </row>
        <row r="8">
          <cell r="A8" t="str">
            <v>A Green</v>
          </cell>
          <cell r="B8" t="str">
            <v>Andrew Green</v>
          </cell>
          <cell r="C8" t="str">
            <v>Palmerston Magpies</v>
          </cell>
        </row>
        <row r="9">
          <cell r="A9" t="str">
            <v>A Hams</v>
          </cell>
          <cell r="B9" t="str">
            <v>Ashton Hams</v>
          </cell>
          <cell r="C9" t="str">
            <v>Tiwi Bombers</v>
          </cell>
        </row>
        <row r="10">
          <cell r="A10" t="str">
            <v>A Hildebrandt</v>
          </cell>
          <cell r="B10" t="str">
            <v>Archie Hildebrandt</v>
          </cell>
          <cell r="C10" t="str">
            <v>St Mary's</v>
          </cell>
        </row>
        <row r="11">
          <cell r="A11" t="str">
            <v>A Hodor</v>
          </cell>
          <cell r="B11" t="str">
            <v>Adam Hodor</v>
          </cell>
          <cell r="C11" t="str">
            <v>Darwin Buffaloes</v>
          </cell>
        </row>
        <row r="12">
          <cell r="A12" t="str">
            <v>A James</v>
          </cell>
          <cell r="B12" t="str">
            <v>Antonio James</v>
          </cell>
          <cell r="C12" t="str">
            <v>Darwin Buffaloes</v>
          </cell>
        </row>
        <row r="13">
          <cell r="A13" t="str">
            <v>A Jorgensen</v>
          </cell>
          <cell r="B13" t="str">
            <v>Adam Jorgensen</v>
          </cell>
          <cell r="C13" t="str">
            <v>Nightcliff</v>
          </cell>
        </row>
        <row r="14">
          <cell r="A14" t="str">
            <v>A Kirby</v>
          </cell>
          <cell r="B14" t="str">
            <v>Arnold Kirby</v>
          </cell>
          <cell r="C14" t="str">
            <v>Waratah</v>
          </cell>
        </row>
        <row r="15">
          <cell r="A15" t="str">
            <v>A Lansen</v>
          </cell>
          <cell r="B15" t="str">
            <v>Ashley Lansen</v>
          </cell>
          <cell r="C15" t="str">
            <v>Wanderers</v>
          </cell>
        </row>
        <row r="16">
          <cell r="A16" t="str">
            <v>A Leon Stokes</v>
          </cell>
          <cell r="B16" t="str">
            <v>Aaron Leon Stokes</v>
          </cell>
          <cell r="C16" t="str">
            <v>Darwin Buffaloes</v>
          </cell>
        </row>
        <row r="17">
          <cell r="A17" t="str">
            <v>A Long</v>
          </cell>
          <cell r="B17" t="str">
            <v>Anthony Long</v>
          </cell>
          <cell r="C17" t="str">
            <v>St Mary's</v>
          </cell>
        </row>
        <row r="18">
          <cell r="A18" t="str">
            <v>A McAdam</v>
          </cell>
          <cell r="B18" t="str">
            <v>Aiden McAdam</v>
          </cell>
          <cell r="C18" t="str">
            <v>Palmerston Magpies</v>
          </cell>
        </row>
        <row r="19">
          <cell r="A19" t="str">
            <v>A Moloney</v>
          </cell>
          <cell r="B19" t="str">
            <v>Alexander Moloney</v>
          </cell>
          <cell r="C19" t="str">
            <v>Waratah</v>
          </cell>
        </row>
        <row r="20">
          <cell r="A20" t="str">
            <v>A Moniz Wakefield</v>
          </cell>
          <cell r="B20" t="str">
            <v>Andy Moniz Wakefield</v>
          </cell>
          <cell r="C20" t="str">
            <v>Nightcliff</v>
          </cell>
        </row>
        <row r="21">
          <cell r="A21" t="str">
            <v>A Motlop</v>
          </cell>
          <cell r="B21" t="str">
            <v>Aaron Motlop</v>
          </cell>
          <cell r="C21" t="str">
            <v>Wanderers</v>
          </cell>
        </row>
        <row r="22">
          <cell r="A22" t="str">
            <v>A Mungatopi</v>
          </cell>
          <cell r="B22" t="str">
            <v>Andrew Mungatopi</v>
          </cell>
          <cell r="C22" t="str">
            <v>Tiwi Bombers</v>
          </cell>
        </row>
        <row r="23">
          <cell r="A23" t="str">
            <v>A Parry</v>
          </cell>
          <cell r="B23" t="str">
            <v>Adam Parry</v>
          </cell>
          <cell r="C23" t="str">
            <v>St Mary's</v>
          </cell>
        </row>
        <row r="24">
          <cell r="A24" t="str">
            <v>A Puruntatameri</v>
          </cell>
          <cell r="B24" t="str">
            <v>Anthony Puruntatameri</v>
          </cell>
          <cell r="C24" t="str">
            <v>Tiwi Bombers</v>
          </cell>
        </row>
        <row r="25">
          <cell r="A25" t="str">
            <v>A Romey</v>
          </cell>
          <cell r="B25" t="str">
            <v>Adam Romey</v>
          </cell>
          <cell r="C25" t="str">
            <v>Southern Districts</v>
          </cell>
        </row>
        <row r="26">
          <cell r="A26" t="str">
            <v>A Ross</v>
          </cell>
          <cell r="B26" t="str">
            <v>Amyas Ross</v>
          </cell>
          <cell r="C26" t="str">
            <v>Waratah</v>
          </cell>
        </row>
        <row r="27">
          <cell r="A27" t="str">
            <v>A Sambono</v>
          </cell>
          <cell r="B27" t="str">
            <v>Adam Sambono</v>
          </cell>
          <cell r="C27" t="str">
            <v>Tiwi Bombers</v>
          </cell>
        </row>
        <row r="28">
          <cell r="A28" t="str">
            <v>A Venes</v>
          </cell>
          <cell r="B28" t="str">
            <v>Andrew Venes</v>
          </cell>
          <cell r="C28" t="str">
            <v>Southern Districts</v>
          </cell>
        </row>
        <row r="29">
          <cell r="A29" t="str">
            <v>A Wilson</v>
          </cell>
          <cell r="B29" t="str">
            <v>Anthony Wilson</v>
          </cell>
          <cell r="C29" t="str">
            <v>St Mary's</v>
          </cell>
        </row>
        <row r="30">
          <cell r="A30" t="str">
            <v>A Wonaeamirri</v>
          </cell>
          <cell r="B30" t="str">
            <v>Austin Wonaeamirri</v>
          </cell>
          <cell r="C30" t="str">
            <v>Tiwi Bombers</v>
          </cell>
        </row>
        <row r="31">
          <cell r="A31" t="str">
            <v>Aaron Christensen</v>
          </cell>
          <cell r="B31" t="str">
            <v>Aaron Christensen</v>
          </cell>
          <cell r="C31" t="str">
            <v>Tiwi Bombers</v>
          </cell>
        </row>
        <row r="32">
          <cell r="A32" t="str">
            <v>Aaron Davey</v>
          </cell>
          <cell r="B32" t="str">
            <v>Aaron Davey</v>
          </cell>
          <cell r="C32" t="str">
            <v>Palmerston Magpies</v>
          </cell>
        </row>
        <row r="33">
          <cell r="A33" t="str">
            <v>Adam Tipungwuti</v>
          </cell>
          <cell r="B33" t="str">
            <v>Adam Tipungwuti</v>
          </cell>
          <cell r="C33" t="str">
            <v>Tiwi Bombers</v>
          </cell>
        </row>
        <row r="34">
          <cell r="A34" t="str">
            <v>Allen Christensen</v>
          </cell>
          <cell r="B34" t="str">
            <v>Allen Christensen</v>
          </cell>
          <cell r="C34" t="str">
            <v>Tiwi Bombers</v>
          </cell>
        </row>
        <row r="35">
          <cell r="A35" t="str">
            <v>Alwyn Davey</v>
          </cell>
          <cell r="B35" t="str">
            <v>Alwyn Davey</v>
          </cell>
          <cell r="C35" t="str">
            <v>Palmerston Magpies</v>
          </cell>
        </row>
        <row r="36">
          <cell r="A36" t="str">
            <v>Alwyn Davey Jnr</v>
          </cell>
          <cell r="B36" t="str">
            <v>Alwyn Davey Jnr</v>
          </cell>
          <cell r="C36" t="str">
            <v>Palmerston Magpies</v>
          </cell>
        </row>
        <row r="37">
          <cell r="A37" t="str">
            <v>Austin Tipungwuti</v>
          </cell>
          <cell r="B37" t="str">
            <v>Austin Tipungwuti</v>
          </cell>
          <cell r="C37" t="str">
            <v>Tiwi Bombers</v>
          </cell>
        </row>
        <row r="38">
          <cell r="A38" t="str">
            <v>B Archard</v>
          </cell>
          <cell r="B38" t="str">
            <v>Ben Archard</v>
          </cell>
          <cell r="C38" t="str">
            <v>Darwin Buffaloes</v>
          </cell>
        </row>
        <row r="39">
          <cell r="A39" t="str">
            <v>B Black</v>
          </cell>
          <cell r="B39" t="str">
            <v>Beau Black</v>
          </cell>
          <cell r="C39" t="str">
            <v>Nightcliff</v>
          </cell>
        </row>
        <row r="40">
          <cell r="A40" t="str">
            <v>B Burnett</v>
          </cell>
          <cell r="B40" t="str">
            <v>Bruce Burnett</v>
          </cell>
          <cell r="C40" t="str">
            <v>Palmerston Magpies</v>
          </cell>
        </row>
        <row r="41">
          <cell r="A41" t="str">
            <v>B Carroll</v>
          </cell>
          <cell r="B41" t="str">
            <v>Brodie Carroll</v>
          </cell>
          <cell r="C41" t="str">
            <v>Waratah</v>
          </cell>
        </row>
        <row r="42">
          <cell r="A42" t="str">
            <v>B Church</v>
          </cell>
          <cell r="B42" t="str">
            <v>Broderick Church</v>
          </cell>
          <cell r="C42" t="str">
            <v>Palmerston Magpies</v>
          </cell>
        </row>
        <row r="43">
          <cell r="A43" t="str">
            <v>B Corey Culhane</v>
          </cell>
          <cell r="B43" t="str">
            <v>Brayden Corey Culhane</v>
          </cell>
          <cell r="C43" t="str">
            <v>Wanderers</v>
          </cell>
        </row>
        <row r="44">
          <cell r="A44" t="str">
            <v>B Cubillo</v>
          </cell>
          <cell r="B44" t="str">
            <v>Beau Cubillo</v>
          </cell>
          <cell r="C44" t="str">
            <v>Wanderers</v>
          </cell>
        </row>
        <row r="45">
          <cell r="A45" t="str">
            <v>B Eddy</v>
          </cell>
          <cell r="B45" t="str">
            <v>Brett Eddy</v>
          </cell>
          <cell r="C45" t="str">
            <v>Wanderers</v>
          </cell>
        </row>
        <row r="46">
          <cell r="A46" t="str">
            <v>B Filo</v>
          </cell>
          <cell r="B46" t="str">
            <v>Brodie Filo</v>
          </cell>
          <cell r="C46" t="str">
            <v>Nightcliff</v>
          </cell>
        </row>
        <row r="47">
          <cell r="A47" t="str">
            <v>B Foster</v>
          </cell>
          <cell r="B47" t="str">
            <v>Brodie Foster</v>
          </cell>
          <cell r="C47" t="str">
            <v>Darwin Buffaloes</v>
          </cell>
        </row>
        <row r="48">
          <cell r="A48" t="str">
            <v>B Grenfell</v>
          </cell>
          <cell r="B48" t="str">
            <v>Brandyn Grenfell</v>
          </cell>
          <cell r="C48" t="str">
            <v>St Mary's</v>
          </cell>
        </row>
        <row r="49">
          <cell r="A49" t="str">
            <v>B Henderson</v>
          </cell>
          <cell r="B49" t="str">
            <v>Bailey Henderson</v>
          </cell>
          <cell r="C49" t="str">
            <v>Nightcliff</v>
          </cell>
        </row>
        <row r="50">
          <cell r="A50" t="str">
            <v>B Hodges</v>
          </cell>
          <cell r="B50" t="str">
            <v>Braith Hodges</v>
          </cell>
          <cell r="C50" t="str">
            <v>St Mary's</v>
          </cell>
        </row>
        <row r="51">
          <cell r="A51" t="str">
            <v>B Hodgson</v>
          </cell>
          <cell r="B51" t="str">
            <v>Brydan Hodgson</v>
          </cell>
          <cell r="C51" t="str">
            <v>Wanderers</v>
          </cell>
        </row>
        <row r="52">
          <cell r="A52" t="str">
            <v>B Kantilla</v>
          </cell>
          <cell r="B52" t="str">
            <v>Brendan Kantilla</v>
          </cell>
          <cell r="C52" t="str">
            <v>Tiwi Bombers</v>
          </cell>
        </row>
        <row r="53">
          <cell r="A53" t="str">
            <v>B Lake</v>
          </cell>
          <cell r="B53" t="str">
            <v>Brodie Lake</v>
          </cell>
          <cell r="C53" t="str">
            <v>Southern Districts</v>
          </cell>
        </row>
        <row r="54">
          <cell r="A54" t="str">
            <v>B McDonald</v>
          </cell>
          <cell r="B54" t="str">
            <v>Brandon McDonald</v>
          </cell>
          <cell r="C54" t="str">
            <v>Palmerston Magpies</v>
          </cell>
        </row>
        <row r="55">
          <cell r="A55" t="str">
            <v>B McLean</v>
          </cell>
          <cell r="B55" t="str">
            <v>Braedon McLean</v>
          </cell>
          <cell r="C55" t="str">
            <v>Wanderers</v>
          </cell>
        </row>
        <row r="56">
          <cell r="A56" t="str">
            <v>B Minkulk</v>
          </cell>
          <cell r="B56" t="str">
            <v>Brendon Minkulk</v>
          </cell>
          <cell r="C56" t="str">
            <v>Waratah</v>
          </cell>
        </row>
        <row r="57">
          <cell r="A57" t="str">
            <v>B Motlop</v>
          </cell>
          <cell r="B57" t="str">
            <v>Brenton Motlop</v>
          </cell>
          <cell r="C57" t="str">
            <v>Wanderers</v>
          </cell>
        </row>
        <row r="58">
          <cell r="A58" t="str">
            <v>B Newman</v>
          </cell>
          <cell r="B58" t="str">
            <v>Brodie Newman</v>
          </cell>
          <cell r="C58" t="str">
            <v>Wanderers</v>
          </cell>
        </row>
        <row r="59">
          <cell r="A59" t="str">
            <v>B Ngalkin</v>
          </cell>
          <cell r="B59" t="str">
            <v>Baydon Ngalkin</v>
          </cell>
          <cell r="C59" t="str">
            <v>Tiwi Bombers</v>
          </cell>
        </row>
        <row r="60">
          <cell r="A60" t="str">
            <v>B O'Connell</v>
          </cell>
          <cell r="B60" t="str">
            <v>Beau O'Connell</v>
          </cell>
          <cell r="C60" t="str">
            <v>Wanderers</v>
          </cell>
        </row>
        <row r="61">
          <cell r="A61" t="str">
            <v>B Orval</v>
          </cell>
          <cell r="B61" t="str">
            <v>Brock Orval</v>
          </cell>
          <cell r="C61" t="str">
            <v>Waratah</v>
          </cell>
        </row>
        <row r="62">
          <cell r="A62" t="str">
            <v>B Palipuaminni</v>
          </cell>
          <cell r="B62" t="str">
            <v>Bradley Palipuaminni</v>
          </cell>
          <cell r="C62" t="str">
            <v>Tiwi Bombers</v>
          </cell>
        </row>
        <row r="63">
          <cell r="A63" t="str">
            <v>B Power</v>
          </cell>
          <cell r="B63" t="str">
            <v>Benjamin Power</v>
          </cell>
          <cell r="C63" t="str">
            <v>Palmerston Magpies</v>
          </cell>
        </row>
        <row r="64">
          <cell r="A64" t="str">
            <v>B Rioli</v>
          </cell>
          <cell r="B64" t="str">
            <v>Brayden Rioli</v>
          </cell>
          <cell r="C64" t="str">
            <v>Tiwi Bombers</v>
          </cell>
        </row>
        <row r="65">
          <cell r="A65" t="str">
            <v>B Rolfe</v>
          </cell>
          <cell r="B65" t="str">
            <v>Billy Rolfe</v>
          </cell>
          <cell r="C65" t="str">
            <v>Southern Districts</v>
          </cell>
        </row>
        <row r="66">
          <cell r="A66" t="str">
            <v>B Rusca</v>
          </cell>
          <cell r="B66" t="str">
            <v>Brandon Rusca</v>
          </cell>
          <cell r="C66" t="str">
            <v>Southern Districts</v>
          </cell>
        </row>
        <row r="67">
          <cell r="A67" t="str">
            <v>B Stokes</v>
          </cell>
          <cell r="B67" t="str">
            <v>Bradley Stokes</v>
          </cell>
          <cell r="C67" t="str">
            <v>Darwin Buffaloes</v>
          </cell>
        </row>
        <row r="68">
          <cell r="A68" t="str">
            <v>B Tedcastle</v>
          </cell>
          <cell r="B68" t="str">
            <v>Beau Tedcastle</v>
          </cell>
          <cell r="C68" t="str">
            <v>St Mary's</v>
          </cell>
        </row>
        <row r="69">
          <cell r="A69" t="str">
            <v>B Ullungura</v>
          </cell>
          <cell r="B69" t="str">
            <v>Barry Ullungura</v>
          </cell>
          <cell r="C69" t="str">
            <v>Tiwi Bombers</v>
          </cell>
        </row>
        <row r="70">
          <cell r="A70" t="str">
            <v>B Vallance</v>
          </cell>
          <cell r="B70" t="str">
            <v>Bradley Vallance</v>
          </cell>
          <cell r="C70" t="str">
            <v>Southern Districts</v>
          </cell>
        </row>
        <row r="71">
          <cell r="A71" t="str">
            <v>B Zobel</v>
          </cell>
          <cell r="B71" t="str">
            <v>Bailey Zobel</v>
          </cell>
          <cell r="C71" t="str">
            <v>Waratah</v>
          </cell>
        </row>
        <row r="72">
          <cell r="A72" t="str">
            <v>Benjamin Ah Mat</v>
          </cell>
          <cell r="B72" t="str">
            <v>Benjamin Ah Mat</v>
          </cell>
          <cell r="C72" t="str">
            <v>Southern Districts</v>
          </cell>
        </row>
        <row r="73">
          <cell r="A73" t="str">
            <v>Braxton Ah Mat</v>
          </cell>
          <cell r="B73" t="str">
            <v>Braxton Ah Mat</v>
          </cell>
          <cell r="C73" t="str">
            <v>St Mary's</v>
          </cell>
        </row>
        <row r="74">
          <cell r="A74" t="str">
            <v>C Abala</v>
          </cell>
          <cell r="B74" t="str">
            <v>Cade Abala</v>
          </cell>
          <cell r="C74" t="str">
            <v>Darwin Buffaloes</v>
          </cell>
        </row>
        <row r="75">
          <cell r="A75" t="str">
            <v>C Arnold</v>
          </cell>
          <cell r="B75" t="str">
            <v>Cameron Arnold</v>
          </cell>
          <cell r="C75" t="str">
            <v>Waratah</v>
          </cell>
        </row>
        <row r="76">
          <cell r="A76" t="str">
            <v>C Atkinson</v>
          </cell>
          <cell r="B76" t="str">
            <v>Christopher Atkinson</v>
          </cell>
          <cell r="C76" t="str">
            <v>Darwin Buffaloes</v>
          </cell>
        </row>
        <row r="77">
          <cell r="A77" t="str">
            <v>C Baird</v>
          </cell>
          <cell r="B77" t="str">
            <v>Clarence Baird</v>
          </cell>
          <cell r="C77" t="str">
            <v>Wanderers</v>
          </cell>
        </row>
        <row r="78">
          <cell r="A78" t="str">
            <v>C Bowden</v>
          </cell>
          <cell r="B78" t="str">
            <v>Conor Bowden</v>
          </cell>
          <cell r="C78" t="str">
            <v>Southern Districts</v>
          </cell>
        </row>
        <row r="79">
          <cell r="A79" t="str">
            <v>C Cunningham</v>
          </cell>
          <cell r="B79" t="str">
            <v>Charles Cunningham</v>
          </cell>
          <cell r="C79" t="str">
            <v>Tiwi Bombers</v>
          </cell>
        </row>
        <row r="80">
          <cell r="A80" t="str">
            <v>C Furphy</v>
          </cell>
          <cell r="B80" t="str">
            <v>Charlie Furphy</v>
          </cell>
          <cell r="C80" t="str">
            <v>St Mary's</v>
          </cell>
        </row>
        <row r="81">
          <cell r="A81" t="str">
            <v>C Gikas</v>
          </cell>
          <cell r="B81" t="str">
            <v>Christos Gikas</v>
          </cell>
          <cell r="C81" t="str">
            <v>Nightcliff</v>
          </cell>
        </row>
        <row r="82">
          <cell r="A82" t="str">
            <v>C Ilett</v>
          </cell>
          <cell r="B82" t="str">
            <v>Cameron Ilett</v>
          </cell>
          <cell r="C82" t="str">
            <v>Nightcliff</v>
          </cell>
        </row>
        <row r="83">
          <cell r="A83" t="str">
            <v>C McAdam</v>
          </cell>
          <cell r="B83" t="str">
            <v>Charles McAdam</v>
          </cell>
          <cell r="C83" t="str">
            <v>Southern Districts</v>
          </cell>
        </row>
        <row r="84">
          <cell r="A84" t="str">
            <v>C Puaujtimi</v>
          </cell>
          <cell r="B84" t="str">
            <v>Cosmos Puaujtimi</v>
          </cell>
          <cell r="C84" t="str">
            <v>Tiwi Bombers</v>
          </cell>
        </row>
        <row r="85">
          <cell r="A85" t="str">
            <v>C Puruntatameri</v>
          </cell>
          <cell r="B85" t="str">
            <v>Clancy Puruntatameri</v>
          </cell>
          <cell r="C85" t="str">
            <v>Tiwi Bombers</v>
          </cell>
        </row>
        <row r="86">
          <cell r="A86" t="str">
            <v>C Puruntatmeri</v>
          </cell>
          <cell r="B86" t="str">
            <v>Cecil Puruntatmeri</v>
          </cell>
          <cell r="C86" t="str">
            <v>Tiwi Bombers</v>
          </cell>
        </row>
        <row r="87">
          <cell r="A87" t="str">
            <v>C Searle</v>
          </cell>
          <cell r="B87" t="str">
            <v>Callum Searle</v>
          </cell>
          <cell r="C87" t="str">
            <v>Waratah</v>
          </cell>
        </row>
        <row r="88">
          <cell r="A88" t="str">
            <v>C Vigona-Ross</v>
          </cell>
          <cell r="B88" t="str">
            <v>Camden Vigona-Ross</v>
          </cell>
          <cell r="C88" t="str">
            <v>Tiwi Bombers</v>
          </cell>
        </row>
        <row r="89">
          <cell r="A89" t="str">
            <v>C Wild</v>
          </cell>
          <cell r="B89" t="str">
            <v>Cameron Wild</v>
          </cell>
          <cell r="C89" t="str">
            <v>Waratah</v>
          </cell>
        </row>
        <row r="90">
          <cell r="A90" t="str">
            <v>C Williams</v>
          </cell>
          <cell r="B90" t="str">
            <v>Christopher Williams</v>
          </cell>
          <cell r="C90" t="str">
            <v>Palmerston Magpies</v>
          </cell>
        </row>
        <row r="91">
          <cell r="A91" t="str">
            <v>C Wilson</v>
          </cell>
          <cell r="B91" t="str">
            <v>Callan Wilson</v>
          </cell>
          <cell r="C91" t="str">
            <v>Darwin Buffaloes</v>
          </cell>
        </row>
        <row r="92">
          <cell r="A92" t="str">
            <v>D Abbott</v>
          </cell>
          <cell r="B92" t="str">
            <v>Darren Abbott</v>
          </cell>
          <cell r="C92" t="str">
            <v>Southern Districts</v>
          </cell>
        </row>
        <row r="93">
          <cell r="A93" t="str">
            <v>D Andrews</v>
          </cell>
          <cell r="B93" t="str">
            <v>Daly Andrews</v>
          </cell>
          <cell r="C93" t="str">
            <v>St Mary's</v>
          </cell>
        </row>
        <row r="94">
          <cell r="A94" t="str">
            <v>D Barry</v>
          </cell>
          <cell r="B94" t="str">
            <v>Dylan Barry</v>
          </cell>
          <cell r="C94" t="str">
            <v>Southern Districts</v>
          </cell>
        </row>
        <row r="95">
          <cell r="A95" t="str">
            <v>D Bowles</v>
          </cell>
          <cell r="B95" t="str">
            <v>Daniel Bowles</v>
          </cell>
          <cell r="C95" t="str">
            <v>Nightcliff</v>
          </cell>
        </row>
        <row r="96">
          <cell r="A96" t="str">
            <v>D Braun</v>
          </cell>
          <cell r="B96" t="str">
            <v>Deacon Braun</v>
          </cell>
          <cell r="C96" t="str">
            <v>Wanderers</v>
          </cell>
        </row>
        <row r="97">
          <cell r="A97" t="str">
            <v>D Brew</v>
          </cell>
          <cell r="B97" t="str">
            <v>Dominic Brew</v>
          </cell>
          <cell r="C97" t="str">
            <v>Nightcliff</v>
          </cell>
        </row>
        <row r="98">
          <cell r="A98" t="str">
            <v>D Briscoe</v>
          </cell>
          <cell r="B98" t="str">
            <v>Dustin Briscoe</v>
          </cell>
          <cell r="C98" t="str">
            <v>Palmerston Magpies</v>
          </cell>
        </row>
        <row r="99">
          <cell r="A99" t="str">
            <v>D Butcher</v>
          </cell>
          <cell r="B99" t="str">
            <v>Danny Butcher</v>
          </cell>
          <cell r="C99" t="str">
            <v>Nightcliff</v>
          </cell>
        </row>
        <row r="100">
          <cell r="A100" t="str">
            <v>D Collis</v>
          </cell>
          <cell r="B100" t="str">
            <v>Dylan Collis</v>
          </cell>
          <cell r="C100" t="str">
            <v>Waratah</v>
          </cell>
        </row>
        <row r="101">
          <cell r="A101" t="str">
            <v>D Cunningham</v>
          </cell>
          <cell r="B101" t="str">
            <v>Dale Cunningham</v>
          </cell>
          <cell r="C101" t="str">
            <v>Tiwi Bombers</v>
          </cell>
        </row>
        <row r="102">
          <cell r="A102" t="str">
            <v>D Everett</v>
          </cell>
          <cell r="B102" t="str">
            <v>Declan Everett</v>
          </cell>
          <cell r="C102" t="str">
            <v>St Mary's</v>
          </cell>
        </row>
        <row r="103">
          <cell r="A103" t="str">
            <v>D Felekos</v>
          </cell>
          <cell r="B103" t="str">
            <v>Dean Felekos</v>
          </cell>
          <cell r="C103" t="str">
            <v>St Mary's</v>
          </cell>
        </row>
        <row r="104">
          <cell r="A104" t="str">
            <v>D Fitzgerald</v>
          </cell>
          <cell r="B104" t="str">
            <v>Daniel Fitzgerald</v>
          </cell>
          <cell r="C104" t="str">
            <v>Darwin Buffaloes</v>
          </cell>
        </row>
        <row r="105">
          <cell r="A105" t="str">
            <v>D Folkes</v>
          </cell>
          <cell r="B105" t="str">
            <v>Damon Folkes</v>
          </cell>
          <cell r="C105" t="str">
            <v>Tiwi Bombers</v>
          </cell>
        </row>
        <row r="106">
          <cell r="A106" t="str">
            <v>D Fuller</v>
          </cell>
          <cell r="B106" t="str">
            <v>Daniel Fuller</v>
          </cell>
          <cell r="C106" t="str">
            <v>Wanderers</v>
          </cell>
        </row>
        <row r="107">
          <cell r="A107" t="str">
            <v>D Gordon</v>
          </cell>
          <cell r="B107" t="str">
            <v>Dylan Gordon</v>
          </cell>
          <cell r="C107" t="str">
            <v>Darwin Buffaloes</v>
          </cell>
        </row>
        <row r="108">
          <cell r="A108" t="str">
            <v>D Hanley</v>
          </cell>
          <cell r="B108" t="str">
            <v>Dylan Hanley</v>
          </cell>
          <cell r="C108" t="str">
            <v>Nightcliff</v>
          </cell>
        </row>
        <row r="109">
          <cell r="A109" t="str">
            <v>D Hemphill</v>
          </cell>
          <cell r="B109" t="str">
            <v>Damon Hemphill</v>
          </cell>
          <cell r="C109" t="str">
            <v>Waratah</v>
          </cell>
        </row>
        <row r="110">
          <cell r="A110" t="str">
            <v>D Kaipara</v>
          </cell>
          <cell r="B110" t="str">
            <v>Daniel Kaipara</v>
          </cell>
          <cell r="C110" t="str">
            <v>Darwin Buffaloes</v>
          </cell>
        </row>
        <row r="111">
          <cell r="A111" t="str">
            <v>D Kruse</v>
          </cell>
          <cell r="B111" t="str">
            <v>David Kruse</v>
          </cell>
          <cell r="C111" t="str">
            <v>Wanderers</v>
          </cell>
        </row>
        <row r="112">
          <cell r="A112" t="str">
            <v>D Landt</v>
          </cell>
          <cell r="B112" t="str">
            <v>Dylan Landt</v>
          </cell>
          <cell r="C112" t="str">
            <v>St Mary's</v>
          </cell>
        </row>
        <row r="113">
          <cell r="A113" t="str">
            <v>D Lang</v>
          </cell>
          <cell r="B113" t="str">
            <v>Darcy Lang</v>
          </cell>
          <cell r="C113" t="str">
            <v>Waratah</v>
          </cell>
        </row>
        <row r="114">
          <cell r="A114" t="str">
            <v>D Matricardi</v>
          </cell>
          <cell r="B114" t="str">
            <v>Darcy Matricardi</v>
          </cell>
          <cell r="C114" t="str">
            <v>Darwin Buffaloes</v>
          </cell>
        </row>
        <row r="115">
          <cell r="A115" t="str">
            <v>D McFarlane</v>
          </cell>
          <cell r="B115" t="str">
            <v>Dane McFarlane</v>
          </cell>
          <cell r="C115" t="str">
            <v>Wanderers</v>
          </cell>
        </row>
        <row r="116">
          <cell r="A116" t="str">
            <v>D McLachlan</v>
          </cell>
          <cell r="B116" t="str">
            <v>Dylan McLachlan</v>
          </cell>
          <cell r="C116" t="str">
            <v>Southern Districts</v>
          </cell>
        </row>
        <row r="117">
          <cell r="A117" t="str">
            <v>D Mott</v>
          </cell>
          <cell r="B117" t="str">
            <v>Daniel Mott</v>
          </cell>
          <cell r="C117" t="str">
            <v>Nightcliff</v>
          </cell>
        </row>
        <row r="118">
          <cell r="A118" t="str">
            <v>D Mungatopi</v>
          </cell>
          <cell r="B118" t="str">
            <v>Donald Mungatopi</v>
          </cell>
          <cell r="C118" t="str">
            <v>TIwi Bombers</v>
          </cell>
        </row>
        <row r="119">
          <cell r="A119" t="str">
            <v>D Munkara</v>
          </cell>
          <cell r="B119" t="str">
            <v>Dion Munkara</v>
          </cell>
          <cell r="C119" t="str">
            <v>Tiwi Bombers</v>
          </cell>
        </row>
        <row r="120">
          <cell r="A120" t="str">
            <v>D Puautjimi</v>
          </cell>
          <cell r="B120" t="str">
            <v>Donovan Puautjimi</v>
          </cell>
          <cell r="C120" t="str">
            <v>Tiwi Bombers</v>
          </cell>
        </row>
        <row r="121">
          <cell r="A121" t="str">
            <v>D Robertson</v>
          </cell>
          <cell r="B121" t="str">
            <v>Dean Robertson</v>
          </cell>
          <cell r="C121" t="str">
            <v>Southern Districts</v>
          </cell>
        </row>
        <row r="122">
          <cell r="A122" t="str">
            <v>D Stafford</v>
          </cell>
          <cell r="B122" t="str">
            <v>Daniel Stafford</v>
          </cell>
          <cell r="C122" t="str">
            <v>Palmerston Magpies</v>
          </cell>
        </row>
        <row r="123">
          <cell r="A123" t="str">
            <v>D Staunton</v>
          </cell>
          <cell r="B123" t="str">
            <v>Dean Staunton</v>
          </cell>
          <cell r="C123" t="str">
            <v>Southern Districts</v>
          </cell>
        </row>
        <row r="124">
          <cell r="A124" t="str">
            <v>D Tarczon</v>
          </cell>
          <cell r="B124" t="str">
            <v>Dylan Tarczon</v>
          </cell>
          <cell r="C124" t="str">
            <v>St Mary's</v>
          </cell>
        </row>
        <row r="125">
          <cell r="A125" t="str">
            <v>D Thompson</v>
          </cell>
          <cell r="B125" t="str">
            <v>Dray Thompson</v>
          </cell>
          <cell r="C125" t="str">
            <v>Wanderers</v>
          </cell>
        </row>
        <row r="126">
          <cell r="A126" t="str">
            <v>D Tipuamantamurri</v>
          </cell>
          <cell r="B126" t="str">
            <v>Desmond Tipuamantamurri</v>
          </cell>
          <cell r="C126" t="str">
            <v>Tiwi Bombers</v>
          </cell>
        </row>
        <row r="127">
          <cell r="A127" t="str">
            <v>D Walters</v>
          </cell>
          <cell r="B127" t="str">
            <v>Dustin Walters</v>
          </cell>
          <cell r="C127" t="str">
            <v>St Mary's</v>
          </cell>
        </row>
        <row r="128">
          <cell r="A128" t="str">
            <v>D Weetra</v>
          </cell>
          <cell r="B128" t="str">
            <v>Daniel Weetra</v>
          </cell>
          <cell r="C128" t="str">
            <v>Wanderers</v>
          </cell>
        </row>
        <row r="129">
          <cell r="A129" t="str">
            <v>E Barlow</v>
          </cell>
          <cell r="B129" t="str">
            <v>Ed Barlow</v>
          </cell>
          <cell r="C129" t="str">
            <v>Southern Districts</v>
          </cell>
        </row>
        <row r="130">
          <cell r="A130" t="str">
            <v>E Councillor</v>
          </cell>
          <cell r="B130" t="str">
            <v>Ethan Councillor</v>
          </cell>
          <cell r="C130" t="str">
            <v>Tiwi Bombers</v>
          </cell>
        </row>
        <row r="131">
          <cell r="A131" t="str">
            <v>E Fletcher</v>
          </cell>
          <cell r="B131" t="str">
            <v>Edward Fletcher</v>
          </cell>
          <cell r="C131" t="str">
            <v>Tiwi Bombers</v>
          </cell>
        </row>
        <row r="132">
          <cell r="A132" t="str">
            <v>E Frank</v>
          </cell>
          <cell r="B132" t="str">
            <v>Ezekiel Frank</v>
          </cell>
          <cell r="C132" t="str">
            <v>Palmerston Magpies</v>
          </cell>
        </row>
        <row r="133">
          <cell r="A133" t="str">
            <v>E Guthrie</v>
          </cell>
          <cell r="B133" t="str">
            <v>Eric Guthrie</v>
          </cell>
          <cell r="C133" t="str">
            <v>Palmerston Magpies</v>
          </cell>
        </row>
        <row r="134">
          <cell r="A134" t="str">
            <v>E Kelly</v>
          </cell>
          <cell r="B134" t="str">
            <v>Elijah Kelly</v>
          </cell>
          <cell r="C134" t="str">
            <v>Palmerston Magpies</v>
          </cell>
        </row>
        <row r="135">
          <cell r="A135" t="str">
            <v>E Klenke</v>
          </cell>
          <cell r="B135" t="str">
            <v>Eric Klenke</v>
          </cell>
          <cell r="C135" t="str">
            <v>Nightcliff</v>
          </cell>
        </row>
        <row r="136">
          <cell r="A136" t="str">
            <v>E Liddle</v>
          </cell>
          <cell r="B136" t="str">
            <v>Ethan Liddle</v>
          </cell>
          <cell r="C136" t="str">
            <v>Palmerston Magpies</v>
          </cell>
        </row>
        <row r="137">
          <cell r="A137" t="str">
            <v>E Maney</v>
          </cell>
          <cell r="B137" t="str">
            <v>Ethan Maney</v>
          </cell>
          <cell r="C137" t="str">
            <v>Southern Districts</v>
          </cell>
        </row>
        <row r="138">
          <cell r="A138" t="str">
            <v>E Simpson</v>
          </cell>
          <cell r="B138" t="str">
            <v>Eddie Simpson</v>
          </cell>
          <cell r="C138" t="str">
            <v>Wanderers</v>
          </cell>
        </row>
        <row r="139">
          <cell r="A139" t="str">
            <v>F Carroll</v>
          </cell>
          <cell r="B139" t="str">
            <v>Fletcher Carroll</v>
          </cell>
          <cell r="C139" t="str">
            <v>Tiwi Bombers</v>
          </cell>
        </row>
        <row r="140">
          <cell r="A140" t="str">
            <v>F Dickson</v>
          </cell>
          <cell r="B140" t="str">
            <v>Fabian Dickson</v>
          </cell>
          <cell r="C140" t="str">
            <v>Palmerston Magpies</v>
          </cell>
        </row>
        <row r="141">
          <cell r="A141" t="str">
            <v>F Ellis Castle</v>
          </cell>
          <cell r="B141" t="str">
            <v>Finn Ellis Castle</v>
          </cell>
          <cell r="C141" t="str">
            <v>Wanderers</v>
          </cell>
        </row>
        <row r="142">
          <cell r="A142" t="str">
            <v>F Vigona-Daniel</v>
          </cell>
          <cell r="B142" t="str">
            <v>Francis Vigona-Daniel</v>
          </cell>
          <cell r="C142" t="str">
            <v>Tiwi Bombers</v>
          </cell>
        </row>
        <row r="143">
          <cell r="A143" t="str">
            <v>F Wilson</v>
          </cell>
          <cell r="B143" t="str">
            <v>Fletcher Wilson</v>
          </cell>
          <cell r="C143" t="str">
            <v>Palmerston Magpies</v>
          </cell>
        </row>
        <row r="144">
          <cell r="A144" t="str">
            <v>G Alimankinni</v>
          </cell>
          <cell r="B144" t="str">
            <v>Gilbert Alimankinni</v>
          </cell>
          <cell r="C144" t="str">
            <v>Tiwi Bombers</v>
          </cell>
        </row>
        <row r="145">
          <cell r="A145" t="str">
            <v>G Turner</v>
          </cell>
          <cell r="B145" t="str">
            <v>Gibson Turner</v>
          </cell>
          <cell r="C145" t="str">
            <v>Tiwi Bombers</v>
          </cell>
        </row>
        <row r="146">
          <cell r="A146" t="str">
            <v>H Brown</v>
          </cell>
          <cell r="B146" t="str">
            <v>Hayden Brown</v>
          </cell>
          <cell r="C146" t="str">
            <v>Darwin Buffaloes</v>
          </cell>
        </row>
        <row r="147">
          <cell r="A147" t="str">
            <v>H Drogemuller</v>
          </cell>
          <cell r="B147" t="str">
            <v>Hugo Drogemuller</v>
          </cell>
          <cell r="C147" t="str">
            <v>Nightcliff</v>
          </cell>
        </row>
        <row r="148">
          <cell r="A148" t="str">
            <v>H Kerinaiua</v>
          </cell>
          <cell r="B148" t="str">
            <v>Henry Kerinaiua</v>
          </cell>
          <cell r="C148" t="str">
            <v>Waratah</v>
          </cell>
        </row>
        <row r="149">
          <cell r="A149" t="str">
            <v>H Labastida</v>
          </cell>
          <cell r="B149" t="str">
            <v>Henry Labastida</v>
          </cell>
          <cell r="C149" t="str">
            <v>St Mary's</v>
          </cell>
        </row>
        <row r="150">
          <cell r="A150" t="str">
            <v>H Moloney</v>
          </cell>
          <cell r="B150" t="str">
            <v>Heath Moloney</v>
          </cell>
          <cell r="C150" t="str">
            <v>Tiwi Bombers</v>
          </cell>
        </row>
        <row r="151">
          <cell r="A151" t="str">
            <v>H O'Meara</v>
          </cell>
          <cell r="B151" t="str">
            <v>Harrison O'Meara</v>
          </cell>
          <cell r="C151" t="str">
            <v>Palmerston Magpies</v>
          </cell>
        </row>
        <row r="152">
          <cell r="A152" t="str">
            <v>H Puruntatameri</v>
          </cell>
          <cell r="B152" t="str">
            <v>Harley Puruntatameri</v>
          </cell>
          <cell r="C152" t="str">
            <v>Tiwi Bombers</v>
          </cell>
        </row>
        <row r="153">
          <cell r="A153" t="str">
            <v>H Rowlands</v>
          </cell>
          <cell r="B153" t="str">
            <v>Hamish Rowlands</v>
          </cell>
          <cell r="C153" t="str">
            <v>Tiwi Bombers</v>
          </cell>
        </row>
        <row r="154">
          <cell r="A154" t="str">
            <v>H Schloithe</v>
          </cell>
          <cell r="B154" t="str">
            <v>Haiden Schloithe</v>
          </cell>
          <cell r="C154" t="str">
            <v>St Mary's</v>
          </cell>
        </row>
        <row r="155">
          <cell r="A155" t="str">
            <v>H Sinclair-Stanley</v>
          </cell>
          <cell r="B155" t="str">
            <v>Harrison Sinclair-Stanley</v>
          </cell>
          <cell r="C155" t="str">
            <v>Palmerston Magpies</v>
          </cell>
        </row>
        <row r="156">
          <cell r="A156" t="str">
            <v>H Walters</v>
          </cell>
          <cell r="B156" t="str">
            <v>Hayden Walters</v>
          </cell>
          <cell r="C156" t="str">
            <v>St Mary's</v>
          </cell>
        </row>
        <row r="157">
          <cell r="A157" t="str">
            <v>H Williams</v>
          </cell>
          <cell r="B157" t="str">
            <v>Harry Williams</v>
          </cell>
          <cell r="C157" t="str">
            <v>St Mary's</v>
          </cell>
        </row>
        <row r="158">
          <cell r="A158" t="str">
            <v>I Palmer</v>
          </cell>
          <cell r="B158" t="str">
            <v>Ishmael Palmer</v>
          </cell>
          <cell r="C158" t="str">
            <v>Darwin Buffaloes</v>
          </cell>
        </row>
        <row r="159">
          <cell r="A159" t="str">
            <v>I Seden-Kurnoth</v>
          </cell>
          <cell r="B159" t="str">
            <v>Isaac Seden-Kurnoth</v>
          </cell>
          <cell r="C159" t="str">
            <v>Darwin Buffaloes</v>
          </cell>
        </row>
        <row r="160">
          <cell r="A160" t="str">
            <v>J Anderson</v>
          </cell>
          <cell r="B160" t="str">
            <v>Joseph Anderson</v>
          </cell>
          <cell r="C160" t="str">
            <v>Darwin Buffaloes</v>
          </cell>
        </row>
        <row r="161">
          <cell r="A161" t="str">
            <v>J Arratta</v>
          </cell>
          <cell r="B161" t="str">
            <v>James Arratta</v>
          </cell>
          <cell r="C161" t="str">
            <v>Waratah</v>
          </cell>
        </row>
        <row r="162">
          <cell r="A162" t="str">
            <v>J Bailey</v>
          </cell>
          <cell r="B162" t="str">
            <v>Jordan Bailey</v>
          </cell>
          <cell r="C162" t="str">
            <v>Southern Districts</v>
          </cell>
        </row>
        <row r="163">
          <cell r="A163" t="str">
            <v>J Baird</v>
          </cell>
          <cell r="B163" t="str">
            <v>Jason Baird</v>
          </cell>
          <cell r="C163" t="str">
            <v>Wanderers</v>
          </cell>
        </row>
        <row r="164">
          <cell r="A164" t="str">
            <v>J Bell</v>
          </cell>
          <cell r="B164" t="str">
            <v>James Bell</v>
          </cell>
          <cell r="C164" t="str">
            <v>Southern Districts</v>
          </cell>
        </row>
        <row r="165">
          <cell r="A165" t="str">
            <v>J Berry</v>
          </cell>
          <cell r="B165" t="str">
            <v>Jack Berry</v>
          </cell>
          <cell r="C165" t="str">
            <v>Palmerston Magpies</v>
          </cell>
        </row>
        <row r="166">
          <cell r="A166" t="str">
            <v>J Bourke</v>
          </cell>
          <cell r="B166" t="str">
            <v>Jordan Bourke</v>
          </cell>
          <cell r="C166" t="str">
            <v>Tiwi Bombers</v>
          </cell>
        </row>
        <row r="167">
          <cell r="A167" t="str">
            <v>J Bowen</v>
          </cell>
          <cell r="B167" t="str">
            <v>Jackson Bowen</v>
          </cell>
          <cell r="C167" t="str">
            <v>Nightcliff</v>
          </cell>
        </row>
        <row r="168">
          <cell r="A168" t="str">
            <v>J Breed</v>
          </cell>
          <cell r="B168" t="str">
            <v>Jaxson Breed</v>
          </cell>
          <cell r="C168" t="str">
            <v>Southern Districts</v>
          </cell>
        </row>
        <row r="169">
          <cell r="A169" t="str">
            <v>J Budarick</v>
          </cell>
          <cell r="B169" t="str">
            <v>Joel Budarick</v>
          </cell>
          <cell r="C169" t="str">
            <v>Nightcliff</v>
          </cell>
        </row>
        <row r="170">
          <cell r="A170" t="str">
            <v>J Butcher</v>
          </cell>
          <cell r="B170" t="str">
            <v>John Butcher</v>
          </cell>
          <cell r="C170" t="str">
            <v>Nightcliff</v>
          </cell>
        </row>
        <row r="171">
          <cell r="A171" t="str">
            <v>J Calder</v>
          </cell>
          <cell r="B171" t="str">
            <v>Jackson Calder</v>
          </cell>
          <cell r="C171" t="str">
            <v>St Mary's</v>
          </cell>
        </row>
        <row r="172">
          <cell r="A172" t="str">
            <v>J Carmichael</v>
          </cell>
          <cell r="B172" t="str">
            <v>Joshua Carmichael</v>
          </cell>
          <cell r="C172" t="str">
            <v>Waratah</v>
          </cell>
        </row>
        <row r="173">
          <cell r="A173" t="str">
            <v>J Cattanach</v>
          </cell>
          <cell r="B173" t="str">
            <v>Jack Cattanach</v>
          </cell>
          <cell r="C173" t="str">
            <v>Waratah</v>
          </cell>
        </row>
        <row r="174">
          <cell r="A174" t="str">
            <v>J Cheek</v>
          </cell>
          <cell r="B174" t="str">
            <v>Josh Cheek</v>
          </cell>
          <cell r="C174" t="str">
            <v>St Mary's</v>
          </cell>
        </row>
        <row r="175">
          <cell r="A175" t="str">
            <v>J Cimbaljevic</v>
          </cell>
          <cell r="B175" t="str">
            <v>James Cimbaljevic</v>
          </cell>
          <cell r="C175" t="str">
            <v>Tiwi Bombers</v>
          </cell>
        </row>
        <row r="176">
          <cell r="A176" t="str">
            <v>J Clarke</v>
          </cell>
          <cell r="B176" t="str">
            <v>Jalen Clarke</v>
          </cell>
          <cell r="C176" t="str">
            <v>Darwin Buffaloes</v>
          </cell>
        </row>
        <row r="177">
          <cell r="A177" t="str">
            <v>J Cole</v>
          </cell>
          <cell r="B177" t="str">
            <v>Jackson Cole</v>
          </cell>
          <cell r="C177" t="str">
            <v>Palmerston Magpies</v>
          </cell>
        </row>
        <row r="178">
          <cell r="A178" t="str">
            <v>J Collinson</v>
          </cell>
          <cell r="B178" t="str">
            <v>Joseph Collinson</v>
          </cell>
          <cell r="C178" t="str">
            <v>Darwin Buffaloes</v>
          </cell>
        </row>
        <row r="179">
          <cell r="A179" t="str">
            <v>J Cooper</v>
          </cell>
          <cell r="B179" t="str">
            <v>Justin Cooper</v>
          </cell>
          <cell r="C179" t="str">
            <v>St Mary's</v>
          </cell>
        </row>
        <row r="180">
          <cell r="A180" t="str">
            <v>J Cullen</v>
          </cell>
          <cell r="B180" t="str">
            <v>Jordan Cullen</v>
          </cell>
          <cell r="C180" t="str">
            <v>St Mary's</v>
          </cell>
        </row>
        <row r="181">
          <cell r="A181" t="str">
            <v>J Dahlhaus</v>
          </cell>
          <cell r="B181" t="str">
            <v>Jay Dahlhaus</v>
          </cell>
          <cell r="C181" t="str">
            <v>Southern Districts</v>
          </cell>
        </row>
        <row r="182">
          <cell r="A182" t="str">
            <v>J David Simon</v>
          </cell>
          <cell r="B182" t="str">
            <v>Jeffrey David Simon</v>
          </cell>
          <cell r="C182" t="str">
            <v>Tiwi Bombers</v>
          </cell>
        </row>
        <row r="183">
          <cell r="A183" t="str">
            <v>J Dobson</v>
          </cell>
          <cell r="B183" t="str">
            <v>Jyron Dobson</v>
          </cell>
          <cell r="C183" t="str">
            <v>Palmerston Magpies</v>
          </cell>
        </row>
        <row r="184">
          <cell r="A184" t="str">
            <v>J Dominic McLennan</v>
          </cell>
          <cell r="B184" t="str">
            <v>John Dominic McLennan</v>
          </cell>
          <cell r="C184" t="str">
            <v>TIwi Bombers</v>
          </cell>
        </row>
        <row r="185">
          <cell r="A185" t="str">
            <v>J Edmonds</v>
          </cell>
          <cell r="B185" t="str">
            <v>James Edmonds</v>
          </cell>
          <cell r="C185" t="str">
            <v>Waratah</v>
          </cell>
        </row>
        <row r="186">
          <cell r="A186" t="str">
            <v>J Erlandson</v>
          </cell>
          <cell r="B186" t="str">
            <v>Jarred Erlandson</v>
          </cell>
          <cell r="C186" t="str">
            <v>Wanderers</v>
          </cell>
        </row>
        <row r="187">
          <cell r="A187" t="str">
            <v>J Farrar</v>
          </cell>
          <cell r="B187" t="str">
            <v>Jonathan Farrar</v>
          </cell>
          <cell r="C187" t="str">
            <v>Southern Districts</v>
          </cell>
        </row>
        <row r="188">
          <cell r="A188" t="str">
            <v>J Farrer</v>
          </cell>
          <cell r="B188" t="str">
            <v>Josiah Farrer</v>
          </cell>
          <cell r="C188" t="str">
            <v>Southern Districts</v>
          </cell>
        </row>
        <row r="189">
          <cell r="A189" t="str">
            <v>J Filo</v>
          </cell>
          <cell r="B189" t="str">
            <v>Joshua Filo</v>
          </cell>
          <cell r="C189" t="str">
            <v>Palmerston Magpies</v>
          </cell>
        </row>
        <row r="190">
          <cell r="A190" t="str">
            <v>J Fraser</v>
          </cell>
          <cell r="B190" t="str">
            <v>Jack Fraser</v>
          </cell>
          <cell r="C190" t="str">
            <v>Palmerston Magpies</v>
          </cell>
        </row>
        <row r="191">
          <cell r="A191" t="str">
            <v>J Geary</v>
          </cell>
          <cell r="B191" t="str">
            <v>Jackson Geary</v>
          </cell>
          <cell r="C191" t="str">
            <v>St Mary's</v>
          </cell>
        </row>
        <row r="192">
          <cell r="A192" t="str">
            <v>J Goddard</v>
          </cell>
          <cell r="B192" t="str">
            <v>Jeremy Goddard</v>
          </cell>
          <cell r="C192" t="str">
            <v>St Mary's</v>
          </cell>
        </row>
        <row r="193">
          <cell r="A193" t="str">
            <v>J Grabowski</v>
          </cell>
          <cell r="B193" t="str">
            <v>Josh Grabowski</v>
          </cell>
          <cell r="C193" t="str">
            <v>Palmerston Magpies</v>
          </cell>
        </row>
        <row r="194">
          <cell r="A194" t="str">
            <v>J Hammond</v>
          </cell>
          <cell r="B194" t="str">
            <v>Jack Hammond</v>
          </cell>
          <cell r="C194" t="str">
            <v>Nightcliff</v>
          </cell>
        </row>
        <row r="195">
          <cell r="A195" t="str">
            <v>J Harvey</v>
          </cell>
          <cell r="B195" t="str">
            <v>John Harvey</v>
          </cell>
          <cell r="C195" t="str">
            <v>Palmerston Magpies</v>
          </cell>
        </row>
        <row r="196">
          <cell r="A196" t="str">
            <v>J Hollamby</v>
          </cell>
          <cell r="B196" t="str">
            <v>Joshua Hollamby</v>
          </cell>
          <cell r="C196" t="str">
            <v>Palmerston Magpies</v>
          </cell>
        </row>
        <row r="197">
          <cell r="A197" t="str">
            <v>J Innes</v>
          </cell>
          <cell r="B197" t="str">
            <v>Joshua Innes</v>
          </cell>
          <cell r="C197" t="str">
            <v>Southern Districts</v>
          </cell>
        </row>
        <row r="198">
          <cell r="A198" t="str">
            <v>J Jones</v>
          </cell>
          <cell r="B198" t="str">
            <v>Jamie Jones</v>
          </cell>
          <cell r="C198" t="str">
            <v>Nightcliff</v>
          </cell>
        </row>
        <row r="199">
          <cell r="A199" t="str">
            <v>J Keras</v>
          </cell>
          <cell r="B199" t="str">
            <v>Jordan Keras</v>
          </cell>
          <cell r="C199" t="str">
            <v>Waratah</v>
          </cell>
        </row>
        <row r="200">
          <cell r="A200" t="str">
            <v>J Kickett</v>
          </cell>
          <cell r="B200" t="str">
            <v>Jayden Kickett</v>
          </cell>
          <cell r="C200" t="str">
            <v>Nightcliff</v>
          </cell>
        </row>
        <row r="201">
          <cell r="A201" t="str">
            <v>J Kluske</v>
          </cell>
          <cell r="B201" t="str">
            <v>Jack Kluske</v>
          </cell>
          <cell r="C201" t="str">
            <v>St Mary's</v>
          </cell>
        </row>
        <row r="202">
          <cell r="A202" t="str">
            <v>J Kyle</v>
          </cell>
          <cell r="B202" t="str">
            <v>Josiah Kyle</v>
          </cell>
          <cell r="C202" t="str">
            <v>Southern Districts</v>
          </cell>
        </row>
        <row r="203">
          <cell r="A203" t="str">
            <v>J Laba</v>
          </cell>
          <cell r="B203" t="str">
            <v>Jacob Laba</v>
          </cell>
          <cell r="C203" t="str">
            <v>Southern Districts</v>
          </cell>
        </row>
        <row r="204">
          <cell r="A204" t="str">
            <v>J Landt</v>
          </cell>
          <cell r="B204" t="str">
            <v>Jack Landt</v>
          </cell>
          <cell r="C204" t="str">
            <v>St Mary's</v>
          </cell>
        </row>
        <row r="205">
          <cell r="A205" t="str">
            <v>J Lange</v>
          </cell>
          <cell r="B205" t="str">
            <v>Joshua Lange</v>
          </cell>
          <cell r="C205" t="str">
            <v>Palmerston Magpies</v>
          </cell>
        </row>
        <row r="206">
          <cell r="A206" t="str">
            <v>J McCarthy</v>
          </cell>
          <cell r="B206" t="str">
            <v>Jamie McCarthy</v>
          </cell>
          <cell r="C206" t="str">
            <v>Waratah</v>
          </cell>
        </row>
        <row r="207">
          <cell r="A207" t="str">
            <v>J McGrath</v>
          </cell>
          <cell r="B207" t="str">
            <v>Jae McGrath</v>
          </cell>
          <cell r="C207" t="str">
            <v>Waratah</v>
          </cell>
        </row>
        <row r="208">
          <cell r="A208" t="str">
            <v>J McMurtrie</v>
          </cell>
          <cell r="B208" t="str">
            <v>Jimmy McMurtrie</v>
          </cell>
          <cell r="C208" t="str">
            <v>St Mary's</v>
          </cell>
        </row>
        <row r="209">
          <cell r="A209" t="str">
            <v>J Mentha</v>
          </cell>
          <cell r="B209" t="str">
            <v>Jack Mentha</v>
          </cell>
          <cell r="C209" t="str">
            <v>Palmerston Magpies</v>
          </cell>
        </row>
        <row r="210">
          <cell r="A210" t="str">
            <v>J Monigatti</v>
          </cell>
          <cell r="B210" t="str">
            <v>Jack Monigatti</v>
          </cell>
          <cell r="C210" t="str">
            <v>Tiwi Bombers</v>
          </cell>
        </row>
        <row r="211">
          <cell r="A211" t="str">
            <v>J Munkara</v>
          </cell>
          <cell r="B211" t="str">
            <v>Jack Munkara</v>
          </cell>
          <cell r="C211" t="str">
            <v>Tiwi Bombers</v>
          </cell>
        </row>
        <row r="212">
          <cell r="A212" t="str">
            <v>J Musgrove</v>
          </cell>
          <cell r="B212" t="str">
            <v>Jack Musgrove</v>
          </cell>
          <cell r="C212" t="str">
            <v>St Mary's</v>
          </cell>
        </row>
        <row r="213">
          <cell r="A213" t="str">
            <v>J Neade</v>
          </cell>
          <cell r="B213" t="str">
            <v>Jake Neade</v>
          </cell>
          <cell r="C213" t="str">
            <v>Tiwi Bombers</v>
          </cell>
        </row>
        <row r="214">
          <cell r="A214" t="str">
            <v>J Niki</v>
          </cell>
          <cell r="B214" t="str">
            <v>Jonas Niki</v>
          </cell>
          <cell r="C214" t="str">
            <v>Wanderers</v>
          </cell>
        </row>
        <row r="215">
          <cell r="A215" t="str">
            <v>J O'Brien</v>
          </cell>
          <cell r="B215" t="str">
            <v>Joshua O'Brien</v>
          </cell>
          <cell r="C215" t="str">
            <v>St Mary's</v>
          </cell>
        </row>
        <row r="216">
          <cell r="A216" t="str">
            <v>J Paine</v>
          </cell>
          <cell r="B216" t="str">
            <v>Jackson Paine</v>
          </cell>
          <cell r="C216" t="str">
            <v>St Mary's</v>
          </cell>
        </row>
        <row r="217">
          <cell r="A217" t="str">
            <v>J Patrick</v>
          </cell>
          <cell r="B217" t="str">
            <v>Jonty Patrick</v>
          </cell>
          <cell r="C217" t="str">
            <v>Palmerston Magpies</v>
          </cell>
        </row>
        <row r="218">
          <cell r="A218" t="str">
            <v>J Peris</v>
          </cell>
          <cell r="B218" t="str">
            <v>Jonathan Peris</v>
          </cell>
          <cell r="C218" t="str">
            <v>Nightcliff</v>
          </cell>
        </row>
        <row r="219">
          <cell r="A219" t="str">
            <v>J Priest</v>
          </cell>
          <cell r="B219" t="str">
            <v>Jobastin Priest</v>
          </cell>
          <cell r="C219" t="str">
            <v>Wanderers</v>
          </cell>
        </row>
        <row r="220">
          <cell r="A220" t="str">
            <v>J Quinn</v>
          </cell>
          <cell r="B220" t="str">
            <v>James Quinn</v>
          </cell>
          <cell r="C220" t="str">
            <v>St Mary's</v>
          </cell>
        </row>
        <row r="221">
          <cell r="A221" t="str">
            <v>J Robinson</v>
          </cell>
          <cell r="B221" t="str">
            <v>Justin Robinson</v>
          </cell>
          <cell r="C221" t="str">
            <v>St Mary's</v>
          </cell>
        </row>
        <row r="222">
          <cell r="A222" t="str">
            <v>J Ross</v>
          </cell>
          <cell r="B222" t="str">
            <v>Jonathon Ross</v>
          </cell>
          <cell r="C222" t="str">
            <v>Southern Districts</v>
          </cell>
        </row>
        <row r="223">
          <cell r="A223" t="str">
            <v>J Sagiba</v>
          </cell>
          <cell r="B223" t="str">
            <v>Jaque Sagiba</v>
          </cell>
          <cell r="C223" t="str">
            <v>Tiwi Bombers</v>
          </cell>
        </row>
        <row r="224">
          <cell r="A224" t="str">
            <v>J Salmon</v>
          </cell>
          <cell r="B224" t="str">
            <v>Joseph Salmon</v>
          </cell>
          <cell r="C224" t="str">
            <v>Southern Districts</v>
          </cell>
        </row>
        <row r="225">
          <cell r="A225" t="str">
            <v>J Sellwood</v>
          </cell>
          <cell r="B225" t="str">
            <v>Jared Sellwood</v>
          </cell>
          <cell r="C225" t="str">
            <v>Palmerston Magpies</v>
          </cell>
        </row>
        <row r="226">
          <cell r="A226" t="str">
            <v>J Sexton</v>
          </cell>
          <cell r="B226" t="str">
            <v>Jack Sexton</v>
          </cell>
          <cell r="C226" t="str">
            <v>Southern Districts</v>
          </cell>
        </row>
        <row r="227">
          <cell r="A227" t="str">
            <v>J Simson</v>
          </cell>
          <cell r="B227" t="str">
            <v>John Simson</v>
          </cell>
          <cell r="C227" t="str">
            <v>Waratah</v>
          </cell>
        </row>
        <row r="228">
          <cell r="A228" t="str">
            <v>J Stevens</v>
          </cell>
          <cell r="B228" t="str">
            <v>Joel Stevens</v>
          </cell>
          <cell r="C228" t="str">
            <v>Waratah</v>
          </cell>
        </row>
        <row r="229">
          <cell r="A229" t="str">
            <v>J Stokes</v>
          </cell>
          <cell r="B229" t="str">
            <v>Jarrod Stokes</v>
          </cell>
          <cell r="C229" t="str">
            <v>Darwin Buffaloes</v>
          </cell>
        </row>
        <row r="230">
          <cell r="A230" t="str">
            <v>J Sutton</v>
          </cell>
          <cell r="B230" t="str">
            <v>Jake Sutton</v>
          </cell>
          <cell r="C230" t="str">
            <v>Waratah</v>
          </cell>
        </row>
        <row r="231">
          <cell r="A231" t="str">
            <v>J Thompson</v>
          </cell>
          <cell r="B231" t="str">
            <v>Joseph Thompson</v>
          </cell>
          <cell r="C231" t="str">
            <v>Palmerston Magpies</v>
          </cell>
        </row>
        <row r="232">
          <cell r="A232" t="str">
            <v>J Tipiloura</v>
          </cell>
          <cell r="B232" t="str">
            <v>John Tipiloura</v>
          </cell>
          <cell r="C232" t="str">
            <v>Tiwi Bombers</v>
          </cell>
        </row>
        <row r="233">
          <cell r="A233" t="str">
            <v>J Tipuamantamirri</v>
          </cell>
          <cell r="B233" t="str">
            <v>Jerome Tipuamantamirri</v>
          </cell>
          <cell r="C233" t="str">
            <v>Tiwi Bombers</v>
          </cell>
        </row>
        <row r="234">
          <cell r="A234" t="str">
            <v>J Tsitas</v>
          </cell>
          <cell r="B234" t="str">
            <v>James Tsitas</v>
          </cell>
          <cell r="C234" t="str">
            <v>Southern Districts</v>
          </cell>
        </row>
        <row r="235">
          <cell r="A235" t="str">
            <v>J Watts</v>
          </cell>
          <cell r="B235" t="str">
            <v>Jaeden Watts</v>
          </cell>
          <cell r="C235" t="str">
            <v>Southern Districts</v>
          </cell>
        </row>
        <row r="236">
          <cell r="A236" t="str">
            <v>J Whitehill</v>
          </cell>
          <cell r="B236" t="str">
            <v>Jaxsyn Whitehill</v>
          </cell>
          <cell r="C236" t="str">
            <v>Southern Districts</v>
          </cell>
        </row>
        <row r="237">
          <cell r="A237" t="str">
            <v>J Wild</v>
          </cell>
          <cell r="B237" t="str">
            <v>Jake Wild</v>
          </cell>
          <cell r="C237" t="str">
            <v>Waratah</v>
          </cell>
        </row>
        <row r="238">
          <cell r="A238" t="str">
            <v>J Williams</v>
          </cell>
          <cell r="B238" t="str">
            <v>Jack Williams</v>
          </cell>
          <cell r="C238" t="str">
            <v>St Mary's</v>
          </cell>
        </row>
        <row r="239">
          <cell r="A239" t="str">
            <v>J Wilson</v>
          </cell>
          <cell r="B239" t="str">
            <v>Jack Wilson</v>
          </cell>
          <cell r="C239" t="str">
            <v>Tiwi Bombers</v>
          </cell>
        </row>
        <row r="240">
          <cell r="A240" t="str">
            <v>Jack Long</v>
          </cell>
          <cell r="B240" t="str">
            <v>Jack Long</v>
          </cell>
          <cell r="C240" t="str">
            <v>St Mary's</v>
          </cell>
        </row>
        <row r="241">
          <cell r="A241" t="str">
            <v>Jackson Clark</v>
          </cell>
          <cell r="B241" t="str">
            <v>Jackson Clark</v>
          </cell>
          <cell r="C241" t="str">
            <v>Darwin Buffaloes</v>
          </cell>
        </row>
        <row r="242">
          <cell r="A242" t="str">
            <v>Jacob Long</v>
          </cell>
          <cell r="B242" t="str">
            <v>Jacob Long</v>
          </cell>
          <cell r="C242" t="str">
            <v>St Mary's</v>
          </cell>
        </row>
        <row r="243">
          <cell r="A243" t="str">
            <v>Jai Jeffrey</v>
          </cell>
          <cell r="B243" t="str">
            <v>Jai Jeffrey</v>
          </cell>
          <cell r="C243" t="str">
            <v>Wanderers</v>
          </cell>
        </row>
        <row r="244">
          <cell r="A244" t="str">
            <v>Jason Puruntatameri</v>
          </cell>
          <cell r="B244" t="str">
            <v>Jason Puruntatameri</v>
          </cell>
          <cell r="C244" t="str">
            <v>Tiwi Bombers</v>
          </cell>
        </row>
        <row r="245">
          <cell r="A245" t="str">
            <v>Jeffrey Puruntatameri</v>
          </cell>
          <cell r="B245" t="str">
            <v>Jeffrey Puruntatameri</v>
          </cell>
          <cell r="C245" t="str">
            <v>Tiwi Bombers</v>
          </cell>
        </row>
        <row r="246">
          <cell r="A246" t="str">
            <v>Jerome Motlop</v>
          </cell>
          <cell r="B246" t="str">
            <v>Jerome Motlop</v>
          </cell>
          <cell r="C246" t="str">
            <v>Wanderers</v>
          </cell>
        </row>
        <row r="247">
          <cell r="A247" t="str">
            <v>Jesse Clark</v>
          </cell>
          <cell r="B247" t="str">
            <v>Jesse Clark</v>
          </cell>
          <cell r="C247" t="str">
            <v>Southern Districts</v>
          </cell>
        </row>
        <row r="248">
          <cell r="A248" t="str">
            <v>Jesse Motlop</v>
          </cell>
          <cell r="B248" t="str">
            <v>Jesse Motlop</v>
          </cell>
          <cell r="C248" t="str">
            <v>Wanderers</v>
          </cell>
        </row>
        <row r="249">
          <cell r="A249" t="str">
            <v>Joel Cubillo</v>
          </cell>
          <cell r="B249" t="str">
            <v>Joel Cubillo</v>
          </cell>
          <cell r="C249" t="str">
            <v>Wanderers</v>
          </cell>
        </row>
        <row r="250">
          <cell r="A250" t="str">
            <v>Jordan Jeffrey</v>
          </cell>
          <cell r="B250" t="str">
            <v>Jordan Jeffrey</v>
          </cell>
          <cell r="C250" t="str">
            <v>Wanderers</v>
          </cell>
        </row>
        <row r="251">
          <cell r="A251" t="str">
            <v>Joshua Cubillo</v>
          </cell>
          <cell r="B251" t="str">
            <v>Joshua Cubillo</v>
          </cell>
          <cell r="C251" t="str">
            <v>Wanderers</v>
          </cell>
        </row>
        <row r="252">
          <cell r="A252" t="str">
            <v>K Annand</v>
          </cell>
          <cell r="B252" t="str">
            <v>Kobe Annand</v>
          </cell>
          <cell r="C252" t="str">
            <v>Palmerston Magpies</v>
          </cell>
        </row>
        <row r="253">
          <cell r="A253" t="str">
            <v>K Apuatimi</v>
          </cell>
          <cell r="B253" t="str">
            <v>Keiran Apuatimi</v>
          </cell>
          <cell r="C253" t="str">
            <v>Tiwi Bombers</v>
          </cell>
        </row>
        <row r="254">
          <cell r="A254" t="str">
            <v>K Councillor</v>
          </cell>
          <cell r="B254" t="str">
            <v>Kayne Councillor</v>
          </cell>
          <cell r="C254" t="str">
            <v>Tiwi Bombers</v>
          </cell>
        </row>
        <row r="255">
          <cell r="A255" t="str">
            <v>K Dunn</v>
          </cell>
          <cell r="B255" t="str">
            <v>Kurt Dunn</v>
          </cell>
          <cell r="C255" t="str">
            <v>Tiwi Bombers</v>
          </cell>
        </row>
        <row r="256">
          <cell r="A256" t="str">
            <v>K Emery</v>
          </cell>
          <cell r="B256" t="str">
            <v>Kyle Emery</v>
          </cell>
          <cell r="C256" t="str">
            <v>Nightcliff</v>
          </cell>
        </row>
        <row r="257">
          <cell r="A257" t="str">
            <v>K Fejo</v>
          </cell>
          <cell r="B257" t="str">
            <v>Keelan Fejo</v>
          </cell>
          <cell r="C257" t="str">
            <v>Wanderers</v>
          </cell>
        </row>
        <row r="258">
          <cell r="A258" t="str">
            <v>K Goodwin</v>
          </cell>
          <cell r="B258" t="str">
            <v>Kane Goodwin</v>
          </cell>
          <cell r="C258" t="str">
            <v>Palmerston Magpies</v>
          </cell>
        </row>
        <row r="259">
          <cell r="A259" t="str">
            <v>K Groves</v>
          </cell>
          <cell r="B259" t="str">
            <v>Kallym Groves</v>
          </cell>
          <cell r="C259" t="str">
            <v>Palmerston Magpies</v>
          </cell>
        </row>
        <row r="260">
          <cell r="A260" t="str">
            <v>K Jones</v>
          </cell>
          <cell r="B260" t="str">
            <v>Kaiya Jones</v>
          </cell>
          <cell r="C260" t="str">
            <v>Southern Districts</v>
          </cell>
        </row>
        <row r="261">
          <cell r="A261" t="str">
            <v>K Kantilla</v>
          </cell>
          <cell r="B261" t="str">
            <v>Kim Kantilla</v>
          </cell>
          <cell r="C261" t="str">
            <v>Waratah</v>
          </cell>
        </row>
        <row r="262">
          <cell r="A262" t="str">
            <v>K Kossack</v>
          </cell>
          <cell r="B262" t="str">
            <v>Kayle Kossack</v>
          </cell>
          <cell r="C262" t="str">
            <v>Darwin Buffaloes</v>
          </cell>
        </row>
        <row r="263">
          <cell r="A263" t="str">
            <v>K Maroney</v>
          </cell>
          <cell r="B263" t="str">
            <v>Kevin Maroney</v>
          </cell>
          <cell r="C263" t="str">
            <v>Darwin Buffaloes</v>
          </cell>
        </row>
        <row r="264">
          <cell r="A264" t="str">
            <v>K McBean</v>
          </cell>
          <cell r="B264" t="str">
            <v>Kyle McBean</v>
          </cell>
          <cell r="C264" t="str">
            <v>Waratah</v>
          </cell>
        </row>
        <row r="265">
          <cell r="A265" t="str">
            <v>K Niki</v>
          </cell>
          <cell r="B265" t="str">
            <v>Kokwam Niki</v>
          </cell>
          <cell r="C265" t="str">
            <v>Nightcliff</v>
          </cell>
        </row>
        <row r="266">
          <cell r="A266" t="str">
            <v>K Parnell</v>
          </cell>
          <cell r="B266" t="str">
            <v>Kieren Parnell</v>
          </cell>
          <cell r="C266" t="str">
            <v>St Mary's</v>
          </cell>
        </row>
        <row r="267">
          <cell r="A267" t="str">
            <v>K Riley</v>
          </cell>
          <cell r="B267" t="str">
            <v>Kaine Riley</v>
          </cell>
          <cell r="C267" t="str">
            <v>Nightcliff</v>
          </cell>
        </row>
        <row r="268">
          <cell r="A268" t="str">
            <v>K Smith Thompson</v>
          </cell>
          <cell r="B268" t="str">
            <v>Keenan Smith Thompson</v>
          </cell>
          <cell r="C268" t="str">
            <v>Wanderers</v>
          </cell>
        </row>
        <row r="269">
          <cell r="A269" t="str">
            <v>K Williams</v>
          </cell>
          <cell r="B269" t="str">
            <v>Kelvin Williams</v>
          </cell>
          <cell r="C269" t="str">
            <v>Darwin Buffaloes</v>
          </cell>
        </row>
        <row r="270">
          <cell r="A270" t="str">
            <v>L Bugeja</v>
          </cell>
          <cell r="B270" t="str">
            <v>Lachlan Bugeja</v>
          </cell>
          <cell r="C270" t="str">
            <v>Southern Districts</v>
          </cell>
        </row>
        <row r="271">
          <cell r="A271" t="str">
            <v>L Delahey</v>
          </cell>
          <cell r="B271" t="str">
            <v>Luke Delahey</v>
          </cell>
          <cell r="C271" t="str">
            <v>Southern Districts</v>
          </cell>
        </row>
        <row r="272">
          <cell r="A272" t="str">
            <v>L Dunn</v>
          </cell>
          <cell r="B272" t="str">
            <v>Lynden Dunn</v>
          </cell>
          <cell r="C272" t="str">
            <v>Waratah</v>
          </cell>
        </row>
        <row r="273">
          <cell r="A273" t="str">
            <v>L Ferreira</v>
          </cell>
          <cell r="B273" t="str">
            <v>Leonard Ferreira</v>
          </cell>
          <cell r="C273" t="str">
            <v>St Mary's</v>
          </cell>
        </row>
        <row r="274">
          <cell r="A274" t="str">
            <v>L Fiore</v>
          </cell>
          <cell r="B274" t="str">
            <v>Liam Fiore</v>
          </cell>
          <cell r="C274" t="str">
            <v>St Mary's</v>
          </cell>
        </row>
        <row r="275">
          <cell r="A275" t="str">
            <v>L Flanagan</v>
          </cell>
          <cell r="B275" t="str">
            <v>Liam Flanagan</v>
          </cell>
          <cell r="C275" t="str">
            <v>Palmerston Magpies</v>
          </cell>
        </row>
        <row r="276">
          <cell r="A276" t="str">
            <v>L Gill-Renouf</v>
          </cell>
          <cell r="B276" t="str">
            <v>Lachlan Gill-Renouf</v>
          </cell>
          <cell r="C276" t="str">
            <v>Tiwi Bombers</v>
          </cell>
        </row>
        <row r="277">
          <cell r="A277" t="str">
            <v>L Goonan</v>
          </cell>
          <cell r="B277" t="str">
            <v>Luca Goonan</v>
          </cell>
          <cell r="C277" t="str">
            <v>Nightcliff</v>
          </cell>
        </row>
        <row r="278">
          <cell r="A278" t="str">
            <v>L Holt-Fitz</v>
          </cell>
          <cell r="B278" t="str">
            <v>Liam Holt-Fitz</v>
          </cell>
          <cell r="C278" t="str">
            <v>Nightcliff</v>
          </cell>
        </row>
        <row r="279">
          <cell r="A279" t="str">
            <v>L Jellyman-Turner</v>
          </cell>
          <cell r="B279" t="str">
            <v>Lucas Jellyman-Turner</v>
          </cell>
          <cell r="C279" t="str">
            <v>St Mary's</v>
          </cell>
        </row>
        <row r="280">
          <cell r="A280" t="str">
            <v>L Kiel</v>
          </cell>
          <cell r="B280" t="str">
            <v>Luke Kiel</v>
          </cell>
          <cell r="C280" t="str">
            <v>Southern Districts</v>
          </cell>
        </row>
        <row r="281">
          <cell r="A281" t="str">
            <v>L McDonald</v>
          </cell>
          <cell r="B281" t="str">
            <v>Liam McDonald</v>
          </cell>
          <cell r="C281" t="str">
            <v>Palmerston Magpies</v>
          </cell>
        </row>
        <row r="282">
          <cell r="A282" t="str">
            <v>L McGregor</v>
          </cell>
          <cell r="B282" t="str">
            <v>Liam McGregor</v>
          </cell>
          <cell r="C282" t="str">
            <v>Southern Districts</v>
          </cell>
        </row>
        <row r="283">
          <cell r="A283" t="str">
            <v>L McKenzie</v>
          </cell>
          <cell r="B283" t="str">
            <v>Lachlan McKenzie</v>
          </cell>
          <cell r="C283" t="str">
            <v>Darwin Buffaloes</v>
          </cell>
        </row>
        <row r="284">
          <cell r="A284" t="str">
            <v>L Minniecon</v>
          </cell>
          <cell r="B284" t="str">
            <v>Leroy Minniecon</v>
          </cell>
          <cell r="C284" t="str">
            <v>Tiwi Bombers</v>
          </cell>
        </row>
        <row r="285">
          <cell r="A285" t="str">
            <v>L Napier</v>
          </cell>
          <cell r="B285" t="str">
            <v>Liam Napier</v>
          </cell>
          <cell r="C285" t="str">
            <v>Darwin Buffaloes</v>
          </cell>
        </row>
        <row r="286">
          <cell r="A286" t="str">
            <v>L Ogden</v>
          </cell>
          <cell r="B286" t="str">
            <v>Lionel Ogden</v>
          </cell>
          <cell r="C286" t="str">
            <v>Southern Districts</v>
          </cell>
        </row>
        <row r="287">
          <cell r="A287" t="str">
            <v>L Patrick</v>
          </cell>
          <cell r="B287" t="str">
            <v>Liam Patrick</v>
          </cell>
          <cell r="C287" t="str">
            <v>Wanderers</v>
          </cell>
        </row>
        <row r="288">
          <cell r="A288" t="str">
            <v>L Raymond</v>
          </cell>
          <cell r="B288" t="str">
            <v>Lloyd Raymond</v>
          </cell>
          <cell r="C288" t="str">
            <v>St Mary's</v>
          </cell>
        </row>
        <row r="289">
          <cell r="A289" t="str">
            <v>L Roberts</v>
          </cell>
          <cell r="B289" t="str">
            <v>Luke Roberts</v>
          </cell>
          <cell r="C289" t="str">
            <v>Darwin Buffaloes</v>
          </cell>
        </row>
        <row r="290">
          <cell r="A290" t="str">
            <v>Lachlan Taylor</v>
          </cell>
          <cell r="B290" t="str">
            <v>Lachlan Taylor</v>
          </cell>
          <cell r="C290" t="str">
            <v>St Mary's</v>
          </cell>
        </row>
        <row r="291">
          <cell r="A291" t="str">
            <v>Liam Taylor</v>
          </cell>
          <cell r="B291" t="str">
            <v>Liam Taylor</v>
          </cell>
          <cell r="C291" t="str">
            <v>St Mary's</v>
          </cell>
        </row>
        <row r="292">
          <cell r="A292" t="str">
            <v>M Barlow</v>
          </cell>
          <cell r="B292" t="str">
            <v>Michael Barlow</v>
          </cell>
          <cell r="C292" t="str">
            <v>Southern Districts</v>
          </cell>
        </row>
        <row r="293">
          <cell r="A293" t="str">
            <v>M Blake</v>
          </cell>
          <cell r="B293" t="str">
            <v>Matthew Blake</v>
          </cell>
          <cell r="C293" t="str">
            <v>Waratah</v>
          </cell>
        </row>
        <row r="294">
          <cell r="A294" t="str">
            <v>M Bowden</v>
          </cell>
          <cell r="B294" t="str">
            <v>Michael Bowden</v>
          </cell>
          <cell r="C294" t="str">
            <v>Southern Districts</v>
          </cell>
        </row>
        <row r="295">
          <cell r="A295" t="str">
            <v>M Bricknell</v>
          </cell>
          <cell r="B295" t="str">
            <v>Matthew Bricknell</v>
          </cell>
          <cell r="C295" t="str">
            <v>Nightcliff</v>
          </cell>
        </row>
        <row r="296">
          <cell r="A296" t="str">
            <v>M Bunworth</v>
          </cell>
          <cell r="B296" t="str">
            <v>Mitch Bunworth</v>
          </cell>
          <cell r="C296" t="str">
            <v>Palmerston Magpies</v>
          </cell>
        </row>
        <row r="297">
          <cell r="A297" t="str">
            <v>M Campbell</v>
          </cell>
          <cell r="B297" t="str">
            <v>Matt Campbell</v>
          </cell>
          <cell r="C297" t="str">
            <v>Darwin Buffaloes</v>
          </cell>
        </row>
        <row r="298">
          <cell r="A298" t="str">
            <v>M Chester</v>
          </cell>
          <cell r="B298" t="str">
            <v>Matthew Chester</v>
          </cell>
          <cell r="C298" t="str">
            <v>Palmerston Magpies</v>
          </cell>
        </row>
        <row r="299">
          <cell r="A299" t="str">
            <v>M Coombes</v>
          </cell>
          <cell r="B299" t="str">
            <v>Michael Coombes</v>
          </cell>
          <cell r="C299" t="str">
            <v>Darwin Buffaloes</v>
          </cell>
        </row>
        <row r="300">
          <cell r="A300" t="str">
            <v>M Cooper</v>
          </cell>
          <cell r="B300" t="str">
            <v>Michael Cooper</v>
          </cell>
          <cell r="C300" t="str">
            <v>Tiwi Bombers</v>
          </cell>
        </row>
        <row r="301">
          <cell r="A301" t="str">
            <v>M Dennis</v>
          </cell>
          <cell r="B301" t="str">
            <v>Matthew Dennis</v>
          </cell>
          <cell r="C301" t="str">
            <v>Palmerston Magpies</v>
          </cell>
        </row>
        <row r="302">
          <cell r="A302" t="str">
            <v>M Derrick</v>
          </cell>
          <cell r="B302" t="str">
            <v>Mick Derrick</v>
          </cell>
          <cell r="C302" t="str">
            <v>Wanderers</v>
          </cell>
        </row>
        <row r="303">
          <cell r="A303" t="str">
            <v>M Dewit</v>
          </cell>
          <cell r="B303" t="str">
            <v>Mason Dewit</v>
          </cell>
          <cell r="C303" t="str">
            <v>Tiwi Bombers</v>
          </cell>
        </row>
        <row r="304">
          <cell r="A304" t="str">
            <v>M Duffy</v>
          </cell>
          <cell r="B304" t="str">
            <v>Matthew Duffy</v>
          </cell>
          <cell r="C304" t="str">
            <v>Southern Districts</v>
          </cell>
        </row>
        <row r="305">
          <cell r="A305" t="str">
            <v>M Dunn</v>
          </cell>
          <cell r="B305" t="str">
            <v>Michael Dunn</v>
          </cell>
          <cell r="C305" t="str">
            <v>Tiwi Bombers</v>
          </cell>
        </row>
        <row r="306">
          <cell r="A306" t="str">
            <v>M Galarla</v>
          </cell>
          <cell r="B306" t="str">
            <v>Matthew Galarla</v>
          </cell>
          <cell r="C306" t="str">
            <v>Tiwi Bombers</v>
          </cell>
        </row>
        <row r="307">
          <cell r="A307" t="str">
            <v>M Garton</v>
          </cell>
          <cell r="B307" t="str">
            <v>Mitchel Garton</v>
          </cell>
          <cell r="C307" t="str">
            <v>Wanderers</v>
          </cell>
        </row>
        <row r="308">
          <cell r="A308" t="str">
            <v>M Hagan</v>
          </cell>
          <cell r="B308" t="str">
            <v>Micheal Hagan</v>
          </cell>
          <cell r="C308" t="str">
            <v>Darwin Buffaloes</v>
          </cell>
        </row>
        <row r="309">
          <cell r="A309" t="str">
            <v>M Kantilla</v>
          </cell>
          <cell r="B309" t="str">
            <v>Matthew Kantilla</v>
          </cell>
          <cell r="C309" t="str">
            <v>Tiwi Bombers</v>
          </cell>
        </row>
        <row r="310">
          <cell r="A310" t="str">
            <v>M Kennedy</v>
          </cell>
          <cell r="B310" t="str">
            <v>Max Kennedy</v>
          </cell>
          <cell r="C310" t="str">
            <v>Darwin Buffaloes</v>
          </cell>
        </row>
        <row r="311">
          <cell r="A311" t="str">
            <v>M Lias</v>
          </cell>
          <cell r="B311" t="str">
            <v>Matthew Lias</v>
          </cell>
          <cell r="C311" t="str">
            <v>Tiwi Bombers</v>
          </cell>
        </row>
        <row r="312">
          <cell r="A312" t="str">
            <v>M Little</v>
          </cell>
          <cell r="B312" t="str">
            <v>Matthew Little</v>
          </cell>
          <cell r="C312" t="str">
            <v>Tiwi Bombers</v>
          </cell>
        </row>
        <row r="313">
          <cell r="A313" t="str">
            <v>M Lochowiak</v>
          </cell>
          <cell r="B313" t="str">
            <v>Mihail Lochowiak</v>
          </cell>
          <cell r="C313" t="str">
            <v>Darwin Buffaloes</v>
          </cell>
        </row>
        <row r="314">
          <cell r="A314" t="str">
            <v>M McGregor</v>
          </cell>
          <cell r="B314" t="str">
            <v>Marly McGregor</v>
          </cell>
          <cell r="C314" t="str">
            <v>Nightcliff</v>
          </cell>
        </row>
        <row r="315">
          <cell r="A315" t="str">
            <v>M McLinden</v>
          </cell>
          <cell r="B315" t="str">
            <v>Matthew McLinden</v>
          </cell>
          <cell r="C315" t="str">
            <v>Southern Districts</v>
          </cell>
        </row>
        <row r="316">
          <cell r="A316" t="str">
            <v>M McMasters</v>
          </cell>
          <cell r="B316" t="str">
            <v>Michaelis McMasters</v>
          </cell>
          <cell r="C316" t="str">
            <v>Palmerston Magpies</v>
          </cell>
        </row>
        <row r="317">
          <cell r="A317" t="str">
            <v>M Mummery</v>
          </cell>
          <cell r="B317" t="str">
            <v>Michael Mummery</v>
          </cell>
          <cell r="C317" t="str">
            <v>Wanderers</v>
          </cell>
        </row>
        <row r="318">
          <cell r="A318" t="str">
            <v>M Newton</v>
          </cell>
          <cell r="B318" t="str">
            <v>Michael Newton</v>
          </cell>
          <cell r="C318" t="str">
            <v>Waratah</v>
          </cell>
        </row>
        <row r="319">
          <cell r="A319" t="str">
            <v>M O'Donnell</v>
          </cell>
          <cell r="B319" t="str">
            <v>Mitchell O'Donnell</v>
          </cell>
          <cell r="C319" t="str">
            <v>Waratah</v>
          </cell>
        </row>
        <row r="320">
          <cell r="A320" t="str">
            <v>M Pemberton</v>
          </cell>
          <cell r="B320" t="str">
            <v>Mitchell Pemberton</v>
          </cell>
          <cell r="C320" t="str">
            <v>Southern Districts</v>
          </cell>
        </row>
        <row r="321">
          <cell r="A321" t="str">
            <v>M Perry Jnr</v>
          </cell>
          <cell r="B321" t="str">
            <v>Misha Perry Jnr</v>
          </cell>
          <cell r="C321" t="str">
            <v>Palmerston Magpies</v>
          </cell>
        </row>
        <row r="322">
          <cell r="A322" t="str">
            <v>M Rankine</v>
          </cell>
          <cell r="B322" t="str">
            <v>Matthew Rankine</v>
          </cell>
          <cell r="C322" t="str">
            <v>Palmerston Magpies</v>
          </cell>
        </row>
        <row r="323">
          <cell r="A323" t="str">
            <v>M Rivett</v>
          </cell>
          <cell r="B323" t="str">
            <v>Mack Rivett</v>
          </cell>
          <cell r="C323" t="str">
            <v>Nightcliff</v>
          </cell>
        </row>
        <row r="324">
          <cell r="A324" t="str">
            <v>M Sutton</v>
          </cell>
          <cell r="B324" t="str">
            <v>Max Sutton</v>
          </cell>
          <cell r="C324" t="str">
            <v>Palmerston Magpies</v>
          </cell>
        </row>
        <row r="325">
          <cell r="A325" t="str">
            <v>M Taylor</v>
          </cell>
          <cell r="B325" t="str">
            <v>Mitchell Taylor</v>
          </cell>
          <cell r="C325" t="str">
            <v>Wanderers</v>
          </cell>
        </row>
        <row r="326">
          <cell r="A326" t="str">
            <v>M Thompson</v>
          </cell>
          <cell r="B326" t="str">
            <v>Michael Thompson</v>
          </cell>
          <cell r="C326" t="str">
            <v>Wanderers</v>
          </cell>
        </row>
        <row r="327">
          <cell r="A327" t="str">
            <v>M Totham</v>
          </cell>
          <cell r="B327" t="str">
            <v>Marcus Totham</v>
          </cell>
          <cell r="C327" t="str">
            <v>Wanderers</v>
          </cell>
        </row>
        <row r="328">
          <cell r="A328" t="str">
            <v>M Wilkinson</v>
          </cell>
          <cell r="B328" t="str">
            <v>Matthew Wilkinson</v>
          </cell>
          <cell r="C328" t="str">
            <v>St Mary's</v>
          </cell>
        </row>
        <row r="329">
          <cell r="A329" t="str">
            <v>Marlon Motlop</v>
          </cell>
          <cell r="B329" t="str">
            <v>Marlon Motlop</v>
          </cell>
          <cell r="C329" t="str">
            <v>Wanderers</v>
          </cell>
        </row>
        <row r="330">
          <cell r="A330" t="str">
            <v>Matthew Motlop</v>
          </cell>
          <cell r="B330" t="str">
            <v>Matthew Motlop</v>
          </cell>
          <cell r="C330" t="str">
            <v>Wanderers</v>
          </cell>
        </row>
        <row r="331">
          <cell r="A331" t="str">
            <v>N Brown</v>
          </cell>
          <cell r="B331" t="str">
            <v>Nathan Brown</v>
          </cell>
          <cell r="C331" t="str">
            <v>Nightcliff</v>
          </cell>
        </row>
        <row r="332">
          <cell r="A332" t="str">
            <v>N Cooper</v>
          </cell>
          <cell r="B332" t="str">
            <v>Nathaniel Cooper</v>
          </cell>
          <cell r="C332" t="str">
            <v>Darwin Buffaloes</v>
          </cell>
        </row>
        <row r="333">
          <cell r="A333" t="str">
            <v>N Djerrkura</v>
          </cell>
          <cell r="B333" t="str">
            <v>Nathan Djerrkura</v>
          </cell>
          <cell r="C333" t="str">
            <v>Wanderers</v>
          </cell>
        </row>
        <row r="334">
          <cell r="A334" t="str">
            <v>N Ebinger</v>
          </cell>
          <cell r="B334" t="str">
            <v>Nicholas Ebinger</v>
          </cell>
          <cell r="C334" t="str">
            <v>Tiwi Bombers</v>
          </cell>
        </row>
        <row r="335">
          <cell r="A335" t="str">
            <v>N Gooch</v>
          </cell>
          <cell r="B335" t="str">
            <v>Nicholas Gooch</v>
          </cell>
          <cell r="C335" t="str">
            <v>Waratah</v>
          </cell>
        </row>
        <row r="336">
          <cell r="A336" t="str">
            <v>N Hills</v>
          </cell>
          <cell r="B336" t="str">
            <v>Noah Hills</v>
          </cell>
          <cell r="C336" t="str">
            <v>Wanderers</v>
          </cell>
        </row>
        <row r="337">
          <cell r="A337" t="str">
            <v>N Hooker</v>
          </cell>
          <cell r="B337" t="str">
            <v>Nicholas Hooker</v>
          </cell>
          <cell r="C337" t="str">
            <v>Tiwi Bombers</v>
          </cell>
        </row>
        <row r="338">
          <cell r="A338" t="str">
            <v>N Jones-Cubillo</v>
          </cell>
          <cell r="B338" t="str">
            <v>Nathan Jones-Cubillo</v>
          </cell>
          <cell r="C338" t="str">
            <v>Wanderers</v>
          </cell>
        </row>
        <row r="339">
          <cell r="A339" t="str">
            <v>N Lanyon</v>
          </cell>
          <cell r="B339" t="str">
            <v>Ned Lanyon</v>
          </cell>
          <cell r="C339" t="str">
            <v>Waratah</v>
          </cell>
        </row>
        <row r="340">
          <cell r="A340" t="str">
            <v>N Lockyer Jnr</v>
          </cell>
          <cell r="B340" t="str">
            <v>Nigel Lockyer Jnr</v>
          </cell>
          <cell r="C340" t="str">
            <v>Palmerston Magpies</v>
          </cell>
        </row>
        <row r="341">
          <cell r="A341" t="str">
            <v>N Lowden</v>
          </cell>
          <cell r="B341" t="str">
            <v>Nicholas Lowden</v>
          </cell>
          <cell r="C341" t="str">
            <v>Darwin Buffaloes</v>
          </cell>
        </row>
        <row r="342">
          <cell r="A342" t="str">
            <v>N O'Neill</v>
          </cell>
          <cell r="B342" t="str">
            <v>Nick O'Neill</v>
          </cell>
          <cell r="C342" t="str">
            <v>Darwin Buffaloes</v>
          </cell>
        </row>
        <row r="343">
          <cell r="A343" t="str">
            <v>N Oakes</v>
          </cell>
          <cell r="B343" t="str">
            <v>Nathan Oakes</v>
          </cell>
          <cell r="C343" t="str">
            <v>Waratah</v>
          </cell>
        </row>
        <row r="344">
          <cell r="A344" t="str">
            <v>N Paredes</v>
          </cell>
          <cell r="B344" t="str">
            <v>Nathaniel Paredes</v>
          </cell>
          <cell r="C344" t="str">
            <v>St Mary's</v>
          </cell>
        </row>
        <row r="345">
          <cell r="A345" t="str">
            <v>N Rokahr</v>
          </cell>
          <cell r="B345" t="str">
            <v>Nikolaus Rokahr</v>
          </cell>
          <cell r="C345" t="str">
            <v>Southern Districts</v>
          </cell>
        </row>
        <row r="346">
          <cell r="A346" t="str">
            <v>N Scagliarini</v>
          </cell>
          <cell r="B346" t="str">
            <v>Nathan Scagliarini</v>
          </cell>
          <cell r="C346" t="str">
            <v>Tiwi Bombers</v>
          </cell>
        </row>
        <row r="347">
          <cell r="A347" t="str">
            <v>N Sibson</v>
          </cell>
          <cell r="B347" t="str">
            <v>Nigel Sibson</v>
          </cell>
          <cell r="C347" t="str">
            <v>Tiwi Bombers</v>
          </cell>
        </row>
        <row r="348">
          <cell r="A348" t="str">
            <v>N Stevens</v>
          </cell>
          <cell r="B348" t="str">
            <v>Ned Stevens</v>
          </cell>
          <cell r="C348" t="str">
            <v>Waratah</v>
          </cell>
        </row>
        <row r="349">
          <cell r="A349" t="str">
            <v>N Vea Vea</v>
          </cell>
          <cell r="B349" t="str">
            <v>Neil Vea Vea</v>
          </cell>
          <cell r="C349" t="str">
            <v>Wanderers</v>
          </cell>
        </row>
        <row r="350">
          <cell r="A350" t="str">
            <v>N Visser</v>
          </cell>
          <cell r="B350" t="str">
            <v>Nicholas Visser</v>
          </cell>
          <cell r="C350" t="str">
            <v>Wanderers</v>
          </cell>
        </row>
        <row r="351">
          <cell r="A351" t="str">
            <v>N Yarran</v>
          </cell>
          <cell r="B351" t="str">
            <v>Nicholas Yarran</v>
          </cell>
          <cell r="C351" t="str">
            <v>St Mary's</v>
          </cell>
        </row>
        <row r="352">
          <cell r="A352" t="str">
            <v>O Kerr</v>
          </cell>
          <cell r="B352" t="str">
            <v>Orien Kerr</v>
          </cell>
          <cell r="C352" t="str">
            <v>Tiwi Bombers</v>
          </cell>
        </row>
        <row r="353">
          <cell r="A353" t="str">
            <v>O Madden</v>
          </cell>
          <cell r="B353" t="str">
            <v>Oscar Madden</v>
          </cell>
          <cell r="C353" t="str">
            <v>Waratah</v>
          </cell>
        </row>
        <row r="354">
          <cell r="A354" t="str">
            <v>P Ah Fat</v>
          </cell>
          <cell r="B354" t="str">
            <v>Phillip Ah Fat</v>
          </cell>
          <cell r="C354" t="str">
            <v>Tiwi Bombers</v>
          </cell>
        </row>
        <row r="355">
          <cell r="A355" t="str">
            <v>P Boles</v>
          </cell>
          <cell r="B355" t="str">
            <v>Patrick Boles</v>
          </cell>
          <cell r="C355" t="str">
            <v>Darwin Buffaloes</v>
          </cell>
        </row>
        <row r="356">
          <cell r="A356" t="str">
            <v>P Campbell</v>
          </cell>
          <cell r="B356" t="str">
            <v>Paul Campbell</v>
          </cell>
          <cell r="C356" t="str">
            <v>Darwin Buffaloes</v>
          </cell>
        </row>
        <row r="357">
          <cell r="A357" t="str">
            <v>P Gallow</v>
          </cell>
          <cell r="B357" t="str">
            <v>Patrick Gallow</v>
          </cell>
          <cell r="C357" t="str">
            <v>Southern Districts</v>
          </cell>
        </row>
        <row r="358">
          <cell r="A358" t="str">
            <v>P Heenan</v>
          </cell>
          <cell r="B358" t="str">
            <v>Patrick Heenan</v>
          </cell>
          <cell r="C358" t="str">
            <v>Tiwi Bombers</v>
          </cell>
        </row>
        <row r="359">
          <cell r="A359" t="str">
            <v>P Kantilla</v>
          </cell>
          <cell r="B359" t="str">
            <v>Phelan Kantilla</v>
          </cell>
          <cell r="C359" t="str">
            <v>Tiwi Bombers</v>
          </cell>
        </row>
        <row r="360">
          <cell r="A360" t="str">
            <v>P Lewis-Smith</v>
          </cell>
          <cell r="B360" t="str">
            <v>Perry Lewis-Smith</v>
          </cell>
          <cell r="C360" t="str">
            <v>Nightcliff</v>
          </cell>
        </row>
        <row r="361">
          <cell r="A361" t="str">
            <v>P Puruntatameri</v>
          </cell>
          <cell r="B361" t="str">
            <v>Patrick Puruntatameri</v>
          </cell>
          <cell r="C361" t="str">
            <v>Tiwi Bombers</v>
          </cell>
        </row>
        <row r="362">
          <cell r="A362" t="str">
            <v>P Rioli</v>
          </cell>
          <cell r="B362" t="str">
            <v>Peter Rioli</v>
          </cell>
          <cell r="C362" t="str">
            <v>Tiwi Bombers</v>
          </cell>
        </row>
        <row r="363">
          <cell r="A363" t="str">
            <v>P Wills</v>
          </cell>
          <cell r="B363" t="str">
            <v>Phillip Wills</v>
          </cell>
          <cell r="C363" t="str">
            <v>Nightcliff</v>
          </cell>
        </row>
        <row r="364">
          <cell r="A364" t="str">
            <v>R Armstrong</v>
          </cell>
          <cell r="B364" t="str">
            <v>Rohan Armstrong</v>
          </cell>
          <cell r="C364" t="str">
            <v>Palmerston Magpies</v>
          </cell>
        </row>
        <row r="365">
          <cell r="A365" t="str">
            <v>R Baird</v>
          </cell>
          <cell r="B365" t="str">
            <v>Rodney Baird</v>
          </cell>
          <cell r="C365" t="str">
            <v>Tiwi Bombers</v>
          </cell>
        </row>
        <row r="366">
          <cell r="A366" t="str">
            <v>R Bourke</v>
          </cell>
          <cell r="B366" t="str">
            <v>Ryan Bourke</v>
          </cell>
          <cell r="C366" t="str">
            <v>Darwin Buffaloes</v>
          </cell>
        </row>
        <row r="367">
          <cell r="A367" t="str">
            <v>R Bull</v>
          </cell>
          <cell r="B367" t="str">
            <v>Robert Bull</v>
          </cell>
          <cell r="C367" t="str">
            <v>Southern Districts</v>
          </cell>
        </row>
        <row r="368">
          <cell r="A368" t="str">
            <v>R Clarke</v>
          </cell>
          <cell r="B368" t="str">
            <v>Raphael Clarke</v>
          </cell>
          <cell r="C368" t="str">
            <v>St Mary's</v>
          </cell>
        </row>
        <row r="369">
          <cell r="A369" t="str">
            <v>R Cunningham</v>
          </cell>
          <cell r="B369" t="str">
            <v>Ronald Cunningham</v>
          </cell>
          <cell r="C369" t="str">
            <v>Tiwi Bombers</v>
          </cell>
        </row>
        <row r="370">
          <cell r="A370" t="str">
            <v>R Darcy Jalimana</v>
          </cell>
          <cell r="B370" t="str">
            <v>Robbie Darcy Jalimana</v>
          </cell>
          <cell r="C370" t="str">
            <v>Tiwi Bombers</v>
          </cell>
        </row>
        <row r="371">
          <cell r="A371" t="str">
            <v>R Davey</v>
          </cell>
          <cell r="B371" t="str">
            <v>Russell Davey</v>
          </cell>
          <cell r="C371" t="str">
            <v>Palmerston Magpies</v>
          </cell>
        </row>
        <row r="372">
          <cell r="A372" t="str">
            <v>R Dhamarrandji</v>
          </cell>
          <cell r="B372" t="str">
            <v>Ralph Dhamarrandji</v>
          </cell>
          <cell r="C372" t="str">
            <v>Palmerston Magpies</v>
          </cell>
        </row>
        <row r="373">
          <cell r="A373" t="str">
            <v>R Farmer</v>
          </cell>
          <cell r="B373" t="str">
            <v>Roy Farmer</v>
          </cell>
          <cell r="C373" t="str">
            <v>Tiwi Bombers</v>
          </cell>
        </row>
        <row r="374">
          <cell r="A374" t="str">
            <v>R Fejo</v>
          </cell>
          <cell r="B374" t="str">
            <v>Ronald Fejo</v>
          </cell>
          <cell r="C374" t="str">
            <v>Wanderers</v>
          </cell>
        </row>
        <row r="375">
          <cell r="A375" t="str">
            <v>R Forrest</v>
          </cell>
          <cell r="B375" t="str">
            <v>Robert Forrest</v>
          </cell>
          <cell r="C375" t="str">
            <v>St Mary's</v>
          </cell>
        </row>
        <row r="376">
          <cell r="A376" t="str">
            <v>R James Fairchild</v>
          </cell>
          <cell r="B376" t="str">
            <v>Rory James Fairchild</v>
          </cell>
          <cell r="C376" t="str">
            <v>St Mary's</v>
          </cell>
        </row>
        <row r="377">
          <cell r="A377" t="str">
            <v>R Lehmann</v>
          </cell>
          <cell r="B377" t="str">
            <v>Ryan Lehmann</v>
          </cell>
          <cell r="C377" t="str">
            <v>Southern Districts</v>
          </cell>
        </row>
        <row r="378">
          <cell r="A378" t="str">
            <v>R Linklater</v>
          </cell>
          <cell r="B378" t="str">
            <v>Riley Linklater</v>
          </cell>
          <cell r="C378" t="str">
            <v>St Mary's</v>
          </cell>
        </row>
        <row r="379">
          <cell r="A379" t="str">
            <v>R Marika</v>
          </cell>
          <cell r="B379" t="str">
            <v>Raven Marika</v>
          </cell>
          <cell r="C379" t="str">
            <v>Palmerston Magpies</v>
          </cell>
        </row>
        <row r="380">
          <cell r="A380" t="str">
            <v>R Matricardi</v>
          </cell>
          <cell r="B380" t="str">
            <v>Riley Matricardi</v>
          </cell>
          <cell r="C380" t="str">
            <v>Darwin Buffaloes</v>
          </cell>
        </row>
        <row r="381">
          <cell r="A381" t="str">
            <v>R Morris</v>
          </cell>
          <cell r="B381" t="str">
            <v>Roger Morris</v>
          </cell>
          <cell r="C381" t="str">
            <v>Nightcliff</v>
          </cell>
        </row>
        <row r="382">
          <cell r="A382" t="str">
            <v>R Mu</v>
          </cell>
          <cell r="B382" t="str">
            <v>Ryan Mu</v>
          </cell>
          <cell r="C382" t="str">
            <v>Nightcliff</v>
          </cell>
        </row>
        <row r="383">
          <cell r="A383" t="str">
            <v>R Nyhuis</v>
          </cell>
          <cell r="B383" t="str">
            <v>Ryan Nyhuis</v>
          </cell>
          <cell r="C383" t="str">
            <v>Nightcliff</v>
          </cell>
        </row>
        <row r="384">
          <cell r="A384" t="str">
            <v>R Pendlebury</v>
          </cell>
          <cell r="B384" t="str">
            <v>Ryan Pendlebury</v>
          </cell>
          <cell r="C384" t="str">
            <v>Darwin Buffaloes</v>
          </cell>
        </row>
        <row r="385">
          <cell r="A385" t="str">
            <v>R Puruntatameri</v>
          </cell>
          <cell r="B385" t="str">
            <v>Richard Puruntatameri</v>
          </cell>
          <cell r="C385" t="str">
            <v>Tiwi Bombers</v>
          </cell>
        </row>
        <row r="386">
          <cell r="A386" t="str">
            <v>R Smith</v>
          </cell>
          <cell r="B386" t="str">
            <v>Ryan Smith</v>
          </cell>
          <cell r="C386" t="str">
            <v>St Mary's</v>
          </cell>
        </row>
        <row r="387">
          <cell r="A387" t="str">
            <v>R Stone</v>
          </cell>
          <cell r="B387" t="str">
            <v>Riley Stone</v>
          </cell>
          <cell r="C387" t="str">
            <v>Palmerston Magpies</v>
          </cell>
        </row>
        <row r="388">
          <cell r="A388" t="str">
            <v>R Tipungwuti</v>
          </cell>
          <cell r="B388" t="str">
            <v>Richard Tipungwuti</v>
          </cell>
          <cell r="C388" t="str">
            <v>Tiwi Bombers</v>
          </cell>
        </row>
        <row r="389">
          <cell r="A389" t="str">
            <v>R Tungatalum</v>
          </cell>
          <cell r="B389" t="str">
            <v>Ross Tungatalum</v>
          </cell>
          <cell r="C389" t="str">
            <v>Tiwi Bombers</v>
          </cell>
        </row>
        <row r="390">
          <cell r="A390" t="str">
            <v>R Turnbull</v>
          </cell>
          <cell r="B390" t="str">
            <v>Robert Turnbull</v>
          </cell>
          <cell r="C390" t="str">
            <v>Waratah</v>
          </cell>
        </row>
        <row r="391">
          <cell r="A391" t="str">
            <v>R Warfe</v>
          </cell>
          <cell r="B391" t="str">
            <v>Ryan Warfe</v>
          </cell>
          <cell r="C391" t="str">
            <v>Palmerston Magpies</v>
          </cell>
        </row>
        <row r="392">
          <cell r="A392" t="str">
            <v>R Young</v>
          </cell>
          <cell r="B392" t="str">
            <v>Robert Young</v>
          </cell>
          <cell r="C392" t="str">
            <v>Tiwi Bombers</v>
          </cell>
        </row>
        <row r="393">
          <cell r="A393" t="str">
            <v>S Ahmat</v>
          </cell>
          <cell r="B393" t="str">
            <v>Shaun Ahmat</v>
          </cell>
          <cell r="C393" t="str">
            <v>Darwin Buffaloes</v>
          </cell>
        </row>
        <row r="394">
          <cell r="A394" t="str">
            <v>S Austral</v>
          </cell>
          <cell r="B394" t="str">
            <v>Shane Austral</v>
          </cell>
          <cell r="C394" t="str">
            <v>Tiwi Bombers</v>
          </cell>
        </row>
        <row r="395">
          <cell r="A395" t="str">
            <v>S Autio</v>
          </cell>
          <cell r="B395" t="str">
            <v>Samuel Autio</v>
          </cell>
          <cell r="C395" t="str">
            <v>Palmerston Magpies</v>
          </cell>
        </row>
        <row r="396">
          <cell r="A396" t="str">
            <v>S Babui</v>
          </cell>
          <cell r="B396" t="str">
            <v>Sylvani Babui</v>
          </cell>
          <cell r="C396" t="str">
            <v>Tiwi Bombers</v>
          </cell>
        </row>
        <row r="397">
          <cell r="A397" t="str">
            <v>S Bates</v>
          </cell>
          <cell r="B397" t="str">
            <v>Simon Bates</v>
          </cell>
          <cell r="C397" t="str">
            <v>Wanderers</v>
          </cell>
        </row>
        <row r="398">
          <cell r="A398" t="str">
            <v>S Baulderstone</v>
          </cell>
          <cell r="B398" t="str">
            <v>Samuel Baulderstone</v>
          </cell>
          <cell r="C398" t="str">
            <v>Waratah</v>
          </cell>
        </row>
        <row r="399">
          <cell r="A399" t="str">
            <v>S Brock</v>
          </cell>
          <cell r="B399" t="str">
            <v>Sandy Brock</v>
          </cell>
          <cell r="C399" t="str">
            <v>Palmerston Magpies</v>
          </cell>
        </row>
        <row r="400">
          <cell r="A400" t="str">
            <v>S Edwards</v>
          </cell>
          <cell r="B400" t="str">
            <v>Shaun Edwards</v>
          </cell>
          <cell r="C400" t="str">
            <v>St Mary's</v>
          </cell>
        </row>
        <row r="401">
          <cell r="A401" t="str">
            <v>S Foster</v>
          </cell>
          <cell r="B401" t="str">
            <v>Shawn Foster</v>
          </cell>
          <cell r="C401" t="str">
            <v>Darwin Buffaloes</v>
          </cell>
        </row>
        <row r="402">
          <cell r="A402" t="str">
            <v>S Godden</v>
          </cell>
          <cell r="B402" t="str">
            <v>Sam Godden</v>
          </cell>
          <cell r="C402" t="str">
            <v>Waratah</v>
          </cell>
        </row>
        <row r="403">
          <cell r="A403" t="str">
            <v>S Inkamala</v>
          </cell>
          <cell r="B403" t="str">
            <v>Shane Inkamala</v>
          </cell>
          <cell r="C403" t="str">
            <v>Palmerston Magpies</v>
          </cell>
        </row>
        <row r="404">
          <cell r="A404" t="str">
            <v>S Jewell</v>
          </cell>
          <cell r="B404" t="str">
            <v>Samuel Jewell</v>
          </cell>
          <cell r="C404" t="str">
            <v>Palmerston Magpies</v>
          </cell>
        </row>
        <row r="405">
          <cell r="A405" t="str">
            <v>S Lampton</v>
          </cell>
          <cell r="B405" t="str">
            <v>Steven Lampton</v>
          </cell>
          <cell r="C405" t="str">
            <v>Palmerston Magpies</v>
          </cell>
        </row>
        <row r="406">
          <cell r="A406" t="str">
            <v>S Mannagh</v>
          </cell>
          <cell r="B406" t="str">
            <v>Shaun Mannagh</v>
          </cell>
          <cell r="C406" t="str">
            <v>Wanderers</v>
          </cell>
        </row>
        <row r="407">
          <cell r="A407" t="str">
            <v>S Munkara</v>
          </cell>
          <cell r="B407" t="str">
            <v>Simon Munkara</v>
          </cell>
          <cell r="C407" t="str">
            <v>Tiwi Bombers</v>
          </cell>
        </row>
        <row r="408">
          <cell r="A408" t="str">
            <v>S Notting</v>
          </cell>
          <cell r="B408" t="str">
            <v>Shannon Notting</v>
          </cell>
          <cell r="C408" t="str">
            <v>Tiwi Bombers</v>
          </cell>
        </row>
        <row r="409">
          <cell r="A409" t="str">
            <v>S Olsen</v>
          </cell>
          <cell r="B409" t="str">
            <v>Sylvester Olsen</v>
          </cell>
          <cell r="C409" t="str">
            <v>Tiwi Bombers</v>
          </cell>
        </row>
        <row r="410">
          <cell r="A410" t="str">
            <v>S Pearce</v>
          </cell>
          <cell r="B410" t="str">
            <v>Sam Pearce</v>
          </cell>
          <cell r="C410" t="str">
            <v>Palmerston Magpies</v>
          </cell>
        </row>
        <row r="411">
          <cell r="A411" t="str">
            <v>S Puruntatameri</v>
          </cell>
          <cell r="B411" t="str">
            <v>Steven Puruntatameri</v>
          </cell>
          <cell r="C411" t="str">
            <v>Tiwi Bombers</v>
          </cell>
        </row>
        <row r="412">
          <cell r="A412" t="str">
            <v>S Richardson</v>
          </cell>
          <cell r="B412" t="str">
            <v>Simon Richardson</v>
          </cell>
          <cell r="C412" t="str">
            <v>St Mary's</v>
          </cell>
        </row>
        <row r="413">
          <cell r="A413" t="str">
            <v>S Rioli</v>
          </cell>
          <cell r="B413" t="str">
            <v>Shannon Rioli</v>
          </cell>
          <cell r="C413" t="str">
            <v>St Mary's</v>
          </cell>
        </row>
        <row r="414">
          <cell r="A414" t="str">
            <v>S Robinson</v>
          </cell>
          <cell r="B414" t="str">
            <v>Seth Robinson</v>
          </cell>
          <cell r="C414" t="str">
            <v>Palmerston Magpies</v>
          </cell>
        </row>
        <row r="415">
          <cell r="A415" t="str">
            <v>S Thorne</v>
          </cell>
          <cell r="B415" t="str">
            <v>Shane Thorne</v>
          </cell>
          <cell r="C415" t="str">
            <v>Wanderers</v>
          </cell>
        </row>
        <row r="416">
          <cell r="A416" t="str">
            <v>S Tipiloura</v>
          </cell>
          <cell r="B416" t="str">
            <v>Stanley Tipiloura</v>
          </cell>
          <cell r="C416" t="str">
            <v>Wanderers</v>
          </cell>
        </row>
        <row r="417">
          <cell r="A417" t="str">
            <v>S Wilson</v>
          </cell>
          <cell r="B417" t="str">
            <v>Shaun Wilson</v>
          </cell>
          <cell r="C417" t="str">
            <v>Nightcliff</v>
          </cell>
        </row>
        <row r="418">
          <cell r="A418" t="str">
            <v>T Arundell</v>
          </cell>
          <cell r="B418" t="str">
            <v>Thomas Arundell</v>
          </cell>
          <cell r="C418" t="str">
            <v>Waratah</v>
          </cell>
        </row>
        <row r="419">
          <cell r="A419" t="str">
            <v>T Babui</v>
          </cell>
          <cell r="B419" t="str">
            <v>Timothy Babui</v>
          </cell>
          <cell r="C419" t="str">
            <v>Tiwi Bombers</v>
          </cell>
        </row>
        <row r="420">
          <cell r="A420" t="str">
            <v>T Bell</v>
          </cell>
          <cell r="B420" t="str">
            <v>Tyler Bell</v>
          </cell>
          <cell r="C420" t="str">
            <v>TIwi Bombers</v>
          </cell>
        </row>
        <row r="421">
          <cell r="A421" t="str">
            <v>T Boyd</v>
          </cell>
          <cell r="B421" t="str">
            <v>Thomas Boyd</v>
          </cell>
          <cell r="C421" t="str">
            <v>Nightcliff</v>
          </cell>
        </row>
        <row r="422">
          <cell r="A422" t="str">
            <v>T Cairns</v>
          </cell>
          <cell r="B422" t="str">
            <v>Thomas Cairns</v>
          </cell>
          <cell r="C422" t="str">
            <v>Waratah</v>
          </cell>
        </row>
        <row r="423">
          <cell r="A423" t="str">
            <v>T Carroll</v>
          </cell>
          <cell r="B423" t="str">
            <v>Travis Carroll</v>
          </cell>
          <cell r="C423" t="str">
            <v>Southern Districts</v>
          </cell>
        </row>
        <row r="424">
          <cell r="A424" t="str">
            <v>T Clarke</v>
          </cell>
          <cell r="B424" t="str">
            <v>Thomas Clarke</v>
          </cell>
          <cell r="C424" t="str">
            <v>Darwin Buffaloes</v>
          </cell>
        </row>
        <row r="425">
          <cell r="A425" t="str">
            <v>T Demamiel</v>
          </cell>
          <cell r="B425" t="str">
            <v>Tom Demamiel</v>
          </cell>
          <cell r="C425" t="str">
            <v>Southern Districts</v>
          </cell>
        </row>
        <row r="426">
          <cell r="A426" t="str">
            <v>T Eldridge</v>
          </cell>
          <cell r="B426" t="str">
            <v>Timothy Eldridge</v>
          </cell>
          <cell r="C426" t="str">
            <v>Darwin Buffaloes</v>
          </cell>
        </row>
        <row r="427">
          <cell r="A427" t="str">
            <v>T Fields</v>
          </cell>
          <cell r="B427" t="str">
            <v>Tom Fields</v>
          </cell>
          <cell r="C427" t="str">
            <v>Waratah</v>
          </cell>
        </row>
        <row r="428">
          <cell r="A428" t="str">
            <v>T Gilbert</v>
          </cell>
          <cell r="B428" t="str">
            <v>Tom Gilbert</v>
          </cell>
          <cell r="C428" t="str">
            <v>St Mary's</v>
          </cell>
        </row>
        <row r="429">
          <cell r="A429" t="str">
            <v>T Graham</v>
          </cell>
          <cell r="B429" t="str">
            <v>Thomas Graham</v>
          </cell>
          <cell r="C429" t="str">
            <v>Waratah</v>
          </cell>
        </row>
        <row r="430">
          <cell r="A430" t="str">
            <v>T Kidney</v>
          </cell>
          <cell r="B430" t="str">
            <v>Tyson Kidney</v>
          </cell>
          <cell r="C430" t="str">
            <v>Nightcliff</v>
          </cell>
        </row>
        <row r="431">
          <cell r="A431" t="str">
            <v>T Kunoth</v>
          </cell>
          <cell r="B431" t="str">
            <v>Toshie Kunoth</v>
          </cell>
          <cell r="C431" t="str">
            <v>Palmerston Magpies</v>
          </cell>
        </row>
        <row r="432">
          <cell r="A432" t="str">
            <v>T Long</v>
          </cell>
          <cell r="B432" t="str">
            <v>Thomas Long</v>
          </cell>
          <cell r="C432" t="str">
            <v>St Mary's</v>
          </cell>
        </row>
        <row r="433">
          <cell r="A433" t="str">
            <v>T Lui</v>
          </cell>
          <cell r="B433" t="str">
            <v>Tyrrell Lui</v>
          </cell>
          <cell r="C433" t="str">
            <v>Palmerston Magpies</v>
          </cell>
        </row>
        <row r="434">
          <cell r="A434" t="str">
            <v>T Marsh</v>
          </cell>
          <cell r="B434" t="str">
            <v>Tom Marsh</v>
          </cell>
          <cell r="C434" t="str">
            <v>Waratah</v>
          </cell>
        </row>
        <row r="435">
          <cell r="A435" t="str">
            <v>T Melville</v>
          </cell>
          <cell r="B435" t="str">
            <v>Trent Melville</v>
          </cell>
          <cell r="C435" t="str">
            <v>Nightcliff</v>
          </cell>
        </row>
        <row r="436">
          <cell r="A436" t="str">
            <v>T Mosquito</v>
          </cell>
          <cell r="B436" t="str">
            <v>Timothy Mosquito</v>
          </cell>
          <cell r="C436" t="str">
            <v>Waratah</v>
          </cell>
        </row>
        <row r="437">
          <cell r="A437" t="str">
            <v>T Motlop</v>
          </cell>
          <cell r="B437" t="str">
            <v>Thomas Motlop</v>
          </cell>
          <cell r="C437" t="str">
            <v>Wanderers</v>
          </cell>
        </row>
        <row r="438">
          <cell r="A438" t="str">
            <v>T Raymond</v>
          </cell>
          <cell r="B438" t="str">
            <v>Tyrese Raymond</v>
          </cell>
          <cell r="C438" t="str">
            <v>Palmerston Magpies</v>
          </cell>
        </row>
        <row r="439">
          <cell r="A439" t="str">
            <v>T Saunders</v>
          </cell>
          <cell r="B439" t="str">
            <v>Tylah Saunders</v>
          </cell>
          <cell r="C439" t="str">
            <v>St Mary's</v>
          </cell>
        </row>
        <row r="440">
          <cell r="A440" t="str">
            <v>T Tambling</v>
          </cell>
          <cell r="B440" t="str">
            <v>Travis Tambling</v>
          </cell>
          <cell r="C440" t="str">
            <v>Southern Districts</v>
          </cell>
        </row>
        <row r="441">
          <cell r="A441" t="str">
            <v>T Taurau</v>
          </cell>
          <cell r="B441" t="str">
            <v>Thomas Taurau</v>
          </cell>
          <cell r="C441" t="str">
            <v>Tiwi Bombers</v>
          </cell>
        </row>
        <row r="442">
          <cell r="A442" t="str">
            <v>T Tipuamantamerri</v>
          </cell>
          <cell r="B442" t="str">
            <v>Tyson Tipuamantamerri</v>
          </cell>
          <cell r="C442" t="str">
            <v>Tiwi Bombers</v>
          </cell>
        </row>
        <row r="443">
          <cell r="A443" t="str">
            <v>T Tipungwuti</v>
          </cell>
          <cell r="B443" t="str">
            <v>Terence Tipungwuti</v>
          </cell>
          <cell r="C443" t="str">
            <v>Tiwi Bombers</v>
          </cell>
        </row>
        <row r="444">
          <cell r="A444" t="str">
            <v>U Kerinaiua</v>
          </cell>
          <cell r="B444" t="str">
            <v>Urban Kerinaiua</v>
          </cell>
          <cell r="C444" t="str">
            <v>Tiwi Bombers</v>
          </cell>
        </row>
        <row r="445">
          <cell r="A445" t="str">
            <v>W Clarke</v>
          </cell>
          <cell r="B445" t="str">
            <v>William Clarke</v>
          </cell>
          <cell r="C445" t="str">
            <v>Darwin Buffaloes</v>
          </cell>
        </row>
        <row r="446">
          <cell r="A446" t="str">
            <v>W Collis</v>
          </cell>
          <cell r="B446" t="str">
            <v>William Collis</v>
          </cell>
          <cell r="C446" t="str">
            <v>Waratah</v>
          </cell>
        </row>
        <row r="447">
          <cell r="A447" t="str">
            <v>W Farrer</v>
          </cell>
          <cell r="B447" t="str">
            <v>William Farrer</v>
          </cell>
          <cell r="C447" t="str">
            <v>Southern Districts</v>
          </cell>
        </row>
        <row r="448">
          <cell r="A448" t="str">
            <v>W Hams</v>
          </cell>
          <cell r="B448" t="str">
            <v>William Hams</v>
          </cell>
          <cell r="C448" t="str">
            <v>St Mary's</v>
          </cell>
        </row>
        <row r="449">
          <cell r="A449" t="str">
            <v>W Hetherington</v>
          </cell>
          <cell r="B449" t="str">
            <v>William Hetherington</v>
          </cell>
          <cell r="C449" t="str">
            <v>Waratah</v>
          </cell>
        </row>
        <row r="450">
          <cell r="A450" t="str">
            <v>W Sexton</v>
          </cell>
          <cell r="B450" t="str">
            <v>Will Sexton</v>
          </cell>
          <cell r="C450" t="str">
            <v>Southern Districts</v>
          </cell>
        </row>
        <row r="451">
          <cell r="A451" t="str">
            <v>W Wallace</v>
          </cell>
          <cell r="B451" t="str">
            <v>William Wallace</v>
          </cell>
          <cell r="C451" t="str">
            <v>Nightcliff</v>
          </cell>
        </row>
        <row r="452">
          <cell r="A452" t="str">
            <v>W Wheeler</v>
          </cell>
          <cell r="B452" t="str">
            <v>William Wheeler</v>
          </cell>
          <cell r="C452" t="str">
            <v>Nightcliff</v>
          </cell>
        </row>
        <row r="453">
          <cell r="A453" t="str">
            <v>W Williams</v>
          </cell>
          <cell r="B453" t="str">
            <v>Warwick Williams</v>
          </cell>
          <cell r="C453" t="str">
            <v>Wanderers</v>
          </cell>
        </row>
        <row r="454">
          <cell r="A454" t="str">
            <v>X Grant</v>
          </cell>
          <cell r="B454" t="str">
            <v>Xavier Grant</v>
          </cell>
          <cell r="C454" t="str">
            <v>Darwin Buffaloes</v>
          </cell>
        </row>
        <row r="455">
          <cell r="A455" t="str">
            <v>Z Brain</v>
          </cell>
          <cell r="B455" t="str">
            <v>Zachery Brain</v>
          </cell>
          <cell r="C455" t="str">
            <v>Nightcliff</v>
          </cell>
        </row>
        <row r="456">
          <cell r="A456" t="str">
            <v>Z Carter</v>
          </cell>
          <cell r="B456" t="str">
            <v>Zane Carter</v>
          </cell>
          <cell r="C456" t="str">
            <v>Southern Districts</v>
          </cell>
        </row>
        <row r="457">
          <cell r="A457" t="str">
            <v>Z Casimiro</v>
          </cell>
          <cell r="B457" t="str">
            <v>Zelio Casimiro</v>
          </cell>
          <cell r="C457" t="str">
            <v>Wanderers</v>
          </cell>
        </row>
        <row r="458">
          <cell r="A458" t="str">
            <v>Z Clarke</v>
          </cell>
          <cell r="B458" t="str">
            <v>Zac Clarke</v>
          </cell>
          <cell r="C458" t="str">
            <v>Southern Districts</v>
          </cell>
        </row>
        <row r="459">
          <cell r="A459" t="str">
            <v>Z Derksen</v>
          </cell>
          <cell r="B459" t="str">
            <v>Zackary Derksen</v>
          </cell>
          <cell r="C459" t="str">
            <v>Nightcliff</v>
          </cell>
        </row>
        <row r="460">
          <cell r="A460" t="str">
            <v>Z Hartley</v>
          </cell>
          <cell r="B460" t="str">
            <v>Zac Hartley</v>
          </cell>
          <cell r="C460" t="str">
            <v>Palmerston Magpies</v>
          </cell>
        </row>
        <row r="461">
          <cell r="A461" t="str">
            <v>Z Smith</v>
          </cell>
          <cell r="B461" t="str">
            <v>Zachary Smith</v>
          </cell>
          <cell r="C461" t="str">
            <v>Southern Districts</v>
          </cell>
        </row>
        <row r="462">
          <cell r="A462" t="str">
            <v>Z Westerberg</v>
          </cell>
          <cell r="B462" t="str">
            <v>Zach Westerberg</v>
          </cell>
          <cell r="C462" t="str">
            <v>Waratah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E7C5CA-EAFA-8542-AD70-B1129B49D791}" name="Table1" displayName="Table1" ref="A2:CM121" totalsRowShown="0" headerRowDxfId="189" dataDxfId="188">
  <autoFilter ref="A2:CM121" xr:uid="{CF8CE4FA-4310-3D43-BA8B-9D0C69F9776D}"/>
  <sortState xmlns:xlrd2="http://schemas.microsoft.com/office/spreadsheetml/2017/richdata2" ref="A3:CM121">
    <sortCondition descending="1" ref="G2:G121"/>
  </sortState>
  <tableColumns count="91">
    <tableColumn id="1" xr3:uid="{D91F7E9A-332E-604A-877D-B354DFEB993E}" name="Team" dataDxfId="90"/>
    <tableColumn id="2" xr3:uid="{0D5F88C4-6E05-CB44-BE22-8A0B7B0ED878}" name="Player" dataDxfId="89"/>
    <tableColumn id="3" xr3:uid="{153286AA-ADFE-7A40-9D05-901C3C6721DB}" name="Matches" dataDxfId="88"/>
    <tableColumn id="18" xr3:uid="{982587BF-2014-434D-9EEA-1CFB61F6D6EF}" name="KVA-P" dataDxfId="87"/>
    <tableColumn id="4" xr3:uid="{5A5025F1-7F84-9147-B9CD-8CB48613C41E}" name="K" dataDxfId="86"/>
    <tableColumn id="5" xr3:uid="{4E188904-F2E6-EE4E-879C-485CAD757857}" name="H" dataDxfId="85"/>
    <tableColumn id="6" xr3:uid="{9C142019-38CD-4345-9535-DFBC940D504D}" name="D" dataDxfId="84"/>
    <tableColumn id="7" xr3:uid="{D8DF49EA-88B0-9F4F-AB09-0E49E51D4DDC}" name="KIPO" dataDxfId="83" dataCellStyle="Per cent"/>
    <tableColumn id="8" xr3:uid="{DDE9E6BE-EA33-BE43-9DF5-A3840CA231EF}" name="DE %" dataDxfId="82" dataCellStyle="Per cent"/>
    <tableColumn id="9" xr3:uid="{FB4795FF-674D-C44D-AB08-BF2727A3FDEC}" name="KE %" dataDxfId="81"/>
    <tableColumn id="30" xr3:uid="{C5421AFB-C2C8-C74A-8CFD-8238A67FD5E1}" name="HE %" dataDxfId="80"/>
    <tableColumn id="31" xr3:uid="{8FCA0987-C40A-7040-B085-93927968B07D}" name="CLG" dataDxfId="79"/>
    <tableColumn id="32" xr3:uid="{D91E2BFE-677E-B540-B3B1-30C6B375FB43}" name="CP" dataDxfId="78"/>
    <tableColumn id="33" xr3:uid="{16C93F9C-51BD-104F-8CB3-E60BB334C583}" name="UP" dataDxfId="77"/>
    <tableColumn id="28" xr3:uid="{603ED6DD-10AD-8841-86D4-FDE46354269A}" name="CPR" dataDxfId="76" dataCellStyle="Per cent"/>
    <tableColumn id="71" xr3:uid="{FC587925-2193-9A43-9E6F-8BC193ECE9B5}" name="IP" dataDxfId="75"/>
    <tableColumn id="70" xr3:uid="{15DC694D-8793-444A-9DCD-5E04BF678CF0}" name="M" dataDxfId="74"/>
    <tableColumn id="66" xr3:uid="{E491074A-9A11-A948-9BBB-39666BB87054}" name="UM" dataDxfId="73"/>
    <tableColumn id="67" xr3:uid="{DF7EFE4D-068B-EA43-9D1D-A1E05102A04C}" name="CM" dataDxfId="72"/>
    <tableColumn id="68" xr3:uid="{F9E91C81-8C8D-B046-AB74-482A2A96C496}" name="IM" dataDxfId="71"/>
    <tableColumn id="69" xr3:uid="{CD950F97-2D8E-4449-BB1D-E61279E44F88}" name="F50M" dataDxfId="70"/>
    <tableColumn id="62" xr3:uid="{D9AC2837-1176-C344-803B-7583430E9017}" name="HR" dataDxfId="69"/>
    <tableColumn id="63" xr3:uid="{F6AC34A9-B64A-9A49-AE76-D8CEA634AC18}" name="GBG" dataDxfId="68"/>
    <tableColumn id="64" xr3:uid="{76054166-8DE0-1A43-81E5-64DD0DE43B22}" name="F50G" dataDxfId="67"/>
    <tableColumn id="65" xr3:uid="{021EFE89-1B7D-4944-AF58-06CCCB6B38DF}" name="HO" dataDxfId="66"/>
    <tableColumn id="61" xr3:uid="{4C58E76A-BCA9-E345-95B4-05CD715AB7CD}" name="HOA" dataDxfId="65"/>
    <tableColumn id="60" xr3:uid="{40B944F6-8E45-014E-8BBB-42D8FB087961}" name="HOA%" dataDxfId="64" dataCellStyle="Per cent"/>
    <tableColumn id="59" xr3:uid="{0D6E332E-B681-AA48-8882-6BFBA5015EAB}" name="CLR" dataDxfId="63"/>
    <tableColumn id="58" xr3:uid="{FD84A055-A275-A74A-8A79-FAD1A750DC25}" name="CB CLR" dataDxfId="62"/>
    <tableColumn id="29" xr3:uid="{180E93F1-F217-3440-A1A7-0F9B42ED47D0}" name="BU CLR" dataDxfId="61"/>
    <tableColumn id="27" xr3:uid="{71BECD48-CE24-6B42-99EB-CA8F0FB163D0}" name="TI CLR" dataDxfId="60"/>
    <tableColumn id="26" xr3:uid="{9F211322-050E-A641-8005-F77E6FFEFF4F}" name="T" dataDxfId="59"/>
    <tableColumn id="10" xr3:uid="{57EE7804-AFFF-E445-8E67-F669055F802A}" name="F50T" dataDxfId="58"/>
    <tableColumn id="11" xr3:uid="{2AD9145B-07FD-8947-8D1F-866233D23C59}" name="1%" dataDxfId="57"/>
    <tableColumn id="12" xr3:uid="{A6988B60-F992-EC47-85B5-6FBDC113EB30}" name="SP" dataDxfId="56"/>
    <tableColumn id="38" xr3:uid="{1D57C233-AE78-724C-9956-BE52CBAA83BC}" name="RB" dataDxfId="55"/>
    <tableColumn id="39" xr3:uid="{BE3CEC5D-7162-5545-93EE-962EB74169F3}" name="FF" dataDxfId="54"/>
    <tableColumn id="36" xr3:uid="{366E48A3-BAC8-C741-8EE7-676BCEF7E24E}" name="FA" dataDxfId="53"/>
    <tableColumn id="37" xr3:uid="{87FB41B2-1451-8D42-8437-AF8B41E68861}" name="50F" dataDxfId="52"/>
    <tableColumn id="34" xr3:uid="{848F9AF8-7DCF-ED4B-BFC2-57D8243D2C11}" name="50A" dataDxfId="51"/>
    <tableColumn id="35" xr3:uid="{2355E171-F95A-8249-BE67-864B28A7E22C}" name="I50" dataDxfId="50"/>
    <tableColumn id="40" xr3:uid="{B06877CD-D31B-E54F-A775-00051A7832EA}" name="R50" dataDxfId="49"/>
    <tableColumn id="13" xr3:uid="{411F59EC-0941-2149-B58A-C5223DAC2980}" name="G" dataDxfId="48"/>
    <tableColumn id="72" xr3:uid="{5B9EC8E1-5B0F-ED41-86A1-CFB53FCA78A0}" name="B" dataDxfId="47"/>
    <tableColumn id="73" xr3:uid="{0918CB23-DD0F-5649-938F-71945D279081}" name="SHOT" dataDxfId="46"/>
    <tableColumn id="41" xr3:uid="{16F26C13-6B20-BE44-98D7-47C84A7CB69F}" name="GA%" dataDxfId="45" dataCellStyle="Per cent"/>
    <tableColumn id="14" xr3:uid="{5F2D00F0-B505-1945-BF29-593245AA4A56}" name="SA" dataDxfId="44"/>
    <tableColumn id="19" xr3:uid="{89EE4264-697E-B14C-9C8B-F2E0429A899A}" name="KVA-P " dataDxfId="43">
      <calculatedColumnFormula>D3/$C3</calculatedColumnFormula>
    </tableColumn>
    <tableColumn id="15" xr3:uid="{BC8A2542-B54F-DA4F-BEB0-562C26D792BB}" name="K " dataDxfId="42">
      <calculatedColumnFormula>E3/$C3</calculatedColumnFormula>
    </tableColumn>
    <tableColumn id="16" xr3:uid="{5DBDCE8B-D7AC-E540-8413-035D7FD94488}" name="H " dataDxfId="41">
      <calculatedColumnFormula>F3/$C3</calculatedColumnFormula>
    </tableColumn>
    <tableColumn id="17" xr3:uid="{3EFB33A3-1BFC-FE42-AB33-6AC3574C5538}" name="D " dataDxfId="40">
      <calculatedColumnFormula>G3/$C3</calculatedColumnFormula>
    </tableColumn>
    <tableColumn id="20" xr3:uid="{6B81E08A-0366-294C-ABDC-8176E4A87F72}" name="KIPO " dataDxfId="39">
      <calculatedColumnFormula>H3/$C3</calculatedColumnFormula>
    </tableColumn>
    <tableColumn id="21" xr3:uid="{F693A025-92C7-0F40-8ED8-18213EBF45DD}" name="DE % " dataDxfId="38" dataCellStyle="Per cent">
      <calculatedColumnFormula>I3</calculatedColumnFormula>
    </tableColumn>
    <tableColumn id="22" xr3:uid="{0BDD996C-566F-6F40-A4CB-5C5D316586BF}" name="KE % " dataDxfId="37" dataCellStyle="Per cent">
      <calculatedColumnFormula>J3</calculatedColumnFormula>
    </tableColumn>
    <tableColumn id="50" xr3:uid="{7EE80A7C-34B1-6645-9E4B-7075CE11D873}" name="HE % " dataDxfId="36" dataCellStyle="Per cent">
      <calculatedColumnFormula>K3</calculatedColumnFormula>
    </tableColumn>
    <tableColumn id="51" xr3:uid="{310BDF0A-3B2A-734E-8F90-DB6A3DFD9985}" name="CLG " dataDxfId="35">
      <calculatedColumnFormula>L3/$C3</calculatedColumnFormula>
    </tableColumn>
    <tableColumn id="52" xr3:uid="{61EAB3A8-276F-C840-A1E6-FA4790E02212}" name="CP " dataDxfId="34">
      <calculatedColumnFormula>M3/$C3</calculatedColumnFormula>
    </tableColumn>
    <tableColumn id="53" xr3:uid="{3C1C8379-4AFB-DD49-A3B8-F92D458D6D03}" name="UP " dataDxfId="33">
      <calculatedColumnFormula>N3/$C3</calculatedColumnFormula>
    </tableColumn>
    <tableColumn id="54" xr3:uid="{88791CE3-033C-9848-80A8-BF7123452EF8}" name="CPR " dataDxfId="32" dataCellStyle="Per cent">
      <calculatedColumnFormula>O3</calculatedColumnFormula>
    </tableColumn>
    <tableColumn id="55" xr3:uid="{3B12E8F9-A44E-7A4F-BE36-2F44678FABB3}" name="IP " dataDxfId="31">
      <calculatedColumnFormula>P3/$C3</calculatedColumnFormula>
    </tableColumn>
    <tableColumn id="56" xr3:uid="{5559C05D-5CC8-DD41-9D68-2626CE857B08}" name="M " dataDxfId="30">
      <calculatedColumnFormula>Q3/$C3</calculatedColumnFormula>
    </tableColumn>
    <tableColumn id="57" xr3:uid="{00908B76-FE88-AF4F-91D9-1B1268584D5F}" name="UM " dataDxfId="29">
      <calculatedColumnFormula>R3/$C3</calculatedColumnFormula>
    </tableColumn>
    <tableColumn id="46" xr3:uid="{F354D580-EBFA-9844-8526-7D5E44897E87}" name="CM " dataDxfId="28">
      <calculatedColumnFormula>S3/$C3</calculatedColumnFormula>
    </tableColumn>
    <tableColumn id="47" xr3:uid="{88C87A27-C78C-2343-B20A-63F3EEFA56E3}" name="IM " dataDxfId="27">
      <calculatedColumnFormula>T3/$C3</calculatedColumnFormula>
    </tableColumn>
    <tableColumn id="48" xr3:uid="{E9A2AC55-D6D0-2048-8653-9133F2A9B4DB}" name="F50M " dataDxfId="26">
      <calculatedColumnFormula>U3/$C3</calculatedColumnFormula>
    </tableColumn>
    <tableColumn id="49" xr3:uid="{C946383F-825A-4147-AED4-071A4EC9348E}" name="HR " dataDxfId="25">
      <calculatedColumnFormula>V3/$C3</calculatedColumnFormula>
    </tableColumn>
    <tableColumn id="44" xr3:uid="{1460281A-B02A-EB43-BC8D-AEDC11A38F78}" name="GBG " dataDxfId="24">
      <calculatedColumnFormula>W3/$C3</calculatedColumnFormula>
    </tableColumn>
    <tableColumn id="45" xr3:uid="{30AC8AB5-6582-6344-A615-638C0963BFCF}" name="F50G " dataDxfId="23">
      <calculatedColumnFormula>X3/$C3</calculatedColumnFormula>
    </tableColumn>
    <tableColumn id="42" xr3:uid="{BEDE1ED7-D24B-604E-AED0-86B895EF7139}" name="HO " dataDxfId="22">
      <calculatedColumnFormula>Y3/$C3</calculatedColumnFormula>
    </tableColumn>
    <tableColumn id="82" xr3:uid="{A62E979C-E445-9049-957D-226012788959}" name="HOA " dataDxfId="21">
      <calculatedColumnFormula>Z3/$C3</calculatedColumnFormula>
    </tableColumn>
    <tableColumn id="83" xr3:uid="{2AFFFBBE-D70E-BE4D-B2BA-94D23975E846}" name="HOA% " dataDxfId="20" dataCellStyle="Per cent">
      <calculatedColumnFormula>AA3</calculatedColumnFormula>
    </tableColumn>
    <tableColumn id="84" xr3:uid="{7963EC42-7F8F-114D-B7F7-E6129E14CCF3}" name="CLR " dataDxfId="19">
      <calculatedColumnFormula>AB3/$C3</calculatedColumnFormula>
    </tableColumn>
    <tableColumn id="85" xr3:uid="{326AD781-58CB-FB42-834B-B8655759F45C}" name="CB CLR " dataDxfId="18">
      <calculatedColumnFormula>AC3/$C3</calculatedColumnFormula>
    </tableColumn>
    <tableColumn id="86" xr3:uid="{77232C81-CE72-024D-AA28-F39D0E7D269B}" name="BU CLR " dataDxfId="17">
      <calculatedColumnFormula>AD3/$C3</calculatedColumnFormula>
    </tableColumn>
    <tableColumn id="89" xr3:uid="{973017BF-0B30-D74C-BA84-0D9202FE53BC}" name="TI CLR " dataDxfId="16">
      <calculatedColumnFormula>AE3/$C3</calculatedColumnFormula>
    </tableColumn>
    <tableColumn id="78" xr3:uid="{FA7DEC20-EB15-9D49-ACAB-5043A28718EC}" name="T " dataDxfId="15">
      <calculatedColumnFormula>AF3/$C3</calculatedColumnFormula>
    </tableColumn>
    <tableColumn id="90" xr3:uid="{D57FCF92-2EDC-144D-90A5-2ED788D05EE4}" name="F50T " dataDxfId="14">
      <calculatedColumnFormula>AG3/$C3</calculatedColumnFormula>
    </tableColumn>
    <tableColumn id="91" xr3:uid="{20F73EBF-4372-D049-9740-5256CBD05BA8}" name="1%." dataDxfId="13">
      <calculatedColumnFormula>AH3/$C3</calculatedColumnFormula>
    </tableColumn>
    <tableColumn id="92" xr3:uid="{9253BFD7-733C-1C4D-AEAF-1242919B0075}" name="SP " dataDxfId="12">
      <calculatedColumnFormula>AI3/$C3</calculatedColumnFormula>
    </tableColumn>
    <tableColumn id="93" xr3:uid="{68DDB004-1E5C-7046-994C-E13B509657D4}" name="RB " dataDxfId="11">
      <calculatedColumnFormula>AJ3/$C3</calculatedColumnFormula>
    </tableColumn>
    <tableColumn id="79" xr3:uid="{D8D08EB2-D5DD-0642-AFF8-2D1D44C88F23}" name="FF " dataDxfId="10">
      <calculatedColumnFormula>AK3/$C3</calculatedColumnFormula>
    </tableColumn>
    <tableColumn id="80" xr3:uid="{6FAC21FA-1E8B-B440-B122-6E7E334F5DCE}" name="FA " dataDxfId="9">
      <calculatedColumnFormula>AL3/$C3</calculatedColumnFormula>
    </tableColumn>
    <tableColumn id="81" xr3:uid="{873D41BA-0638-BD42-8E4C-6FCD83BAF9BF}" name="50F " dataDxfId="8">
      <calculatedColumnFormula>AM3/$C3</calculatedColumnFormula>
    </tableColumn>
    <tableColumn id="76" xr3:uid="{47F1F933-A674-3349-9738-A165CCBBB4ED}" name="50A " dataDxfId="7">
      <calculatedColumnFormula>AN3/$C3</calculatedColumnFormula>
    </tableColumn>
    <tableColumn id="77" xr3:uid="{D7D99D2B-8CF3-154B-9A71-6B862F1CFB8B}" name="I50 " dataDxfId="6">
      <calculatedColumnFormula>AO3/$C3</calculatedColumnFormula>
    </tableColumn>
    <tableColumn id="75" xr3:uid="{E634435A-6A9A-D24F-B4EF-30419BFD7BA8}" name="R50 " dataDxfId="5">
      <calculatedColumnFormula>AP3/$C3</calculatedColumnFormula>
    </tableColumn>
    <tableColumn id="74" xr3:uid="{B50D338C-0785-034C-B912-0D01A955D4BC}" name="G " dataDxfId="4">
      <calculatedColumnFormula>AQ3/$C3</calculatedColumnFormula>
    </tableColumn>
    <tableColumn id="43" xr3:uid="{F46368CB-285B-2840-A597-AEBDB3FCB112}" name="B " dataDxfId="3">
      <calculatedColumnFormula>AR3/$C3</calculatedColumnFormula>
    </tableColumn>
    <tableColumn id="23" xr3:uid="{D7350E45-E482-4346-84CC-7E31D5A72963}" name="SHOT " dataDxfId="2">
      <calculatedColumnFormula>AS3/$C3</calculatedColumnFormula>
    </tableColumn>
    <tableColumn id="24" xr3:uid="{192B8517-CD08-9746-8601-8A2705E61B46}" name="GA% " dataDxfId="1" dataCellStyle="Per cent">
      <calculatedColumnFormula>AT3</calculatedColumnFormula>
    </tableColumn>
    <tableColumn id="25" xr3:uid="{92044F1B-E2CC-9E4B-9FA0-033BE1B0DA2B}" name="SA " dataDxfId="0">
      <calculatedColumnFormula>AU3/$C3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7167F6-8D23-8C4A-947C-473CC5ADB3BB}" name="Table35" displayName="Table35" ref="A2:CP7" totalsRowShown="0" headerRowDxfId="187" dataDxfId="186" tableBorderDxfId="185">
  <autoFilter ref="A2:CP7" xr:uid="{3004E13D-2FA1-424B-8646-78AFC6F04A84}"/>
  <sortState xmlns:xlrd2="http://schemas.microsoft.com/office/spreadsheetml/2017/richdata2" ref="A3:CP7">
    <sortCondition descending="1" ref="E2:E7"/>
  </sortState>
  <tableColumns count="94">
    <tableColumn id="1" xr3:uid="{E744C1DD-8DBC-8749-B46B-348E054E6199}" name="Team" dataDxfId="184"/>
    <tableColumn id="3" xr3:uid="{6EEC23BE-694C-3940-AE2F-525B9EC66A15}" name="Matches" dataDxfId="183"/>
    <tableColumn id="4" xr3:uid="{5B0E16B7-9BC1-9F42-87E6-FE99A5CCAA11}" name="K" dataDxfId="182"/>
    <tableColumn id="5" xr3:uid="{EE2BAA48-151C-7F4F-AE98-8A1BFCA05B5D}" name="H" dataDxfId="181"/>
    <tableColumn id="6" xr3:uid="{C8720CD6-48A6-F34C-BFB3-7AD0EBBC3F11}" name="D" dataDxfId="180"/>
    <tableColumn id="7" xr3:uid="{D66E7193-FE50-EC42-AF23-E7FA0DA49CD4}" name="K:H" dataDxfId="179"/>
    <tableColumn id="8" xr3:uid="{1AE0DAEE-93B4-A447-8F31-F996A6E35C0B}" name="DE%" dataDxfId="178" dataCellStyle="Per cent"/>
    <tableColumn id="9" xr3:uid="{23024ABE-E464-DE49-91DF-E691339B3680}" name="KE%" dataDxfId="177" dataCellStyle="Per cent"/>
    <tableColumn id="37" xr3:uid="{BB927E44-FF63-B048-BDA9-1C4F08C1A170}" name="HE%" dataDxfId="176"/>
    <tableColumn id="22" xr3:uid="{6D8BCF9C-A00E-2F4A-93DB-62E27FB989A1}" name="CLG" dataDxfId="175"/>
    <tableColumn id="23" xr3:uid="{E942D8A5-E4CB-2D40-84B0-80B1AC48AFA9}" name="CP" dataDxfId="174"/>
    <tableColumn id="24" xr3:uid="{0EA74427-A27A-A54E-BDA6-D1688EE9334E}" name="UP" dataDxfId="173"/>
    <tableColumn id="43" xr3:uid="{FE1E7679-DEEF-0B43-9E19-CDFEA803014D}" name="IP" dataDxfId="172"/>
    <tableColumn id="44" xr3:uid="{7298B7B8-35C2-D640-AEF6-F3FE26225912}" name="D50 IP" dataDxfId="171"/>
    <tableColumn id="45" xr3:uid="{D219B4C1-B5F6-BB45-8733-03B9438EFB53}" name="MID IP" dataDxfId="170"/>
    <tableColumn id="46" xr3:uid="{8F5132D2-E669-EA42-9BC3-18D2684E3DE2}" name="F50 IP" dataDxfId="169"/>
    <tableColumn id="50" xr3:uid="{D77F1FF9-C86D-4F47-804F-4846DDC9BA05}" name="M" dataDxfId="168"/>
    <tableColumn id="65" xr3:uid="{C159B2CF-B769-F842-AC37-8CED69537D1D}" name="UM" dataDxfId="167"/>
    <tableColumn id="66" xr3:uid="{96EE18DA-7D1D-4B44-A458-B4064DCE0E45}" name="CM" dataDxfId="166"/>
    <tableColumn id="67" xr3:uid="{3D140D33-595B-D442-914B-0FD2362306D4}" name="IM" dataDxfId="165"/>
    <tableColumn id="68" xr3:uid="{B8B42F8D-E37D-F449-8E87-C5626197F3D9}" name="F50M" dataDxfId="164"/>
    <tableColumn id="69" xr3:uid="{7BD84CA6-B632-894A-81C9-0FA7C591EC69}" name="HR" dataDxfId="163"/>
    <tableColumn id="70" xr3:uid="{BCA2537F-F82B-374B-BE98-14A7A5A5C3D3}" name="GBG" dataDxfId="162"/>
    <tableColumn id="71" xr3:uid="{E82A10B7-EE4B-C045-8290-3D8D254358B3}" name="F50G" dataDxfId="161"/>
    <tableColumn id="72" xr3:uid="{1EF3013B-11F0-7B44-A174-D8CA112776BF}" name="HO" dataDxfId="160"/>
    <tableColumn id="73" xr3:uid="{5F6C7310-272A-C849-A602-12EBF2AB55DC}" name="HOA" dataDxfId="159"/>
    <tableColumn id="74" xr3:uid="{36C61E00-B43C-C242-ACEA-1B5CADDF0BC5}" name="HOA%" dataDxfId="158" dataCellStyle="Per cent"/>
    <tableColumn id="38" xr3:uid="{FD2A329F-8CDB-7740-836F-5FD46E236854}" name="CLR" dataDxfId="157"/>
    <tableColumn id="39" xr3:uid="{E0D8B1E2-756B-1A4E-A95E-8CFD70D37AB8}" name="CB CLR" dataDxfId="156"/>
    <tableColumn id="40" xr3:uid="{036151FD-784E-054C-B419-7C3C97F49000}" name="BU CLR" dataDxfId="155"/>
    <tableColumn id="41" xr3:uid="{FFF475E9-0EA1-C34A-BED1-90A05A1C100A}" name="TI CLR" dataDxfId="154"/>
    <tableColumn id="42" xr3:uid="{A4AC7440-F4B4-274E-93AE-DA6703BB0D93}" name="T" dataDxfId="153"/>
    <tableColumn id="31" xr3:uid="{936DE521-A82E-CE41-940D-8C4610FC180E}" name="F50T" dataDxfId="152"/>
    <tableColumn id="32" xr3:uid="{80E788C7-AB53-634D-99A0-A3C461B4A0DB}" name="1%" dataDxfId="151"/>
    <tableColumn id="33" xr3:uid="{BE4ED578-55A5-AB44-BB51-50CE1F2E2874}" name="SP" dataDxfId="150"/>
    <tableColumn id="34" xr3:uid="{DEE0781D-47D9-5141-B7C5-DC815F599081}" name="RB" dataDxfId="149"/>
    <tableColumn id="35" xr3:uid="{C2F4FB90-E5FF-3040-AEAE-DD7610D923DD}" name="FF" dataDxfId="148"/>
    <tableColumn id="36" xr3:uid="{E84E2098-E9E1-754B-8D7F-964B19ADBB39}" name="FA" dataDxfId="147"/>
    <tableColumn id="28" xr3:uid="{131190A1-F6E7-1947-82FC-E3EA0AAFB225}" name="50F" dataDxfId="146"/>
    <tableColumn id="29" xr3:uid="{0E376118-CA8C-1B47-B8A2-3A833CFD7695}" name="50A" dataDxfId="145"/>
    <tableColumn id="30" xr3:uid="{6E61BC1D-E73E-3A4E-9062-35EFF027860A}" name="I50" dataDxfId="144"/>
    <tableColumn id="2" xr3:uid="{56B6C1D0-64E7-2346-B78E-7A08964CCF03}" name="R50" dataDxfId="143"/>
    <tableColumn id="26" xr3:uid="{9472CBBD-CB7E-B541-92B5-D5E99E064693}" name="S/I50%" dataDxfId="142" dataCellStyle="Per cent"/>
    <tableColumn id="27" xr3:uid="{6195EAA4-333A-7F4F-915C-D75368CB449F}" name="G" dataDxfId="141"/>
    <tableColumn id="10" xr3:uid="{E58B23C5-F110-E04B-8C5E-5B59C2B269B4}" name="B" dataDxfId="140"/>
    <tableColumn id="11" xr3:uid="{B45A624D-2662-1546-86AB-F5115203E403}" name="SHOT" dataDxfId="139" dataCellStyle="Per cent"/>
    <tableColumn id="12" xr3:uid="{3F490D06-15A4-D842-A65E-0B78AEFAC438}" name="GA%" dataDxfId="138" dataCellStyle="Per cent"/>
    <tableColumn id="13" xr3:uid="{2C61AFC8-2B6D-FF47-88DC-F4352095475E}" name="PF" dataDxfId="137"/>
    <tableColumn id="15" xr3:uid="{3EC5493B-5127-A841-8F46-A2443CAB7CEB}" name="K " dataDxfId="136">
      <calculatedColumnFormula>C3/$B3</calculatedColumnFormula>
    </tableColumn>
    <tableColumn id="16" xr3:uid="{80C84D90-8317-224F-9ED1-4B149B4D989E}" name="H " dataDxfId="135">
      <calculatedColumnFormula>D3/$B3</calculatedColumnFormula>
    </tableColumn>
    <tableColumn id="17" xr3:uid="{85EEBE76-670B-7041-A85B-CE11563126E2}" name="D " dataDxfId="134">
      <calculatedColumnFormula>E3/$B3</calculatedColumnFormula>
    </tableColumn>
    <tableColumn id="75" xr3:uid="{E8F056B2-3E40-594E-AC41-EF661DB92DA9}" name="K:H " dataDxfId="133">
      <calculatedColumnFormula>F3</calculatedColumnFormula>
    </tableColumn>
    <tableColumn id="76" xr3:uid="{4C8B2AAE-3BB9-A247-81B3-D487296AE923}" name="DE% " dataDxfId="132" dataCellStyle="Per cent">
      <calculatedColumnFormula>G3</calculatedColumnFormula>
    </tableColumn>
    <tableColumn id="77" xr3:uid="{50BDDBE7-9549-D441-9B94-9D0258EAEB21}" name="KE% " dataDxfId="131" dataCellStyle="Per cent">
      <calculatedColumnFormula>H3</calculatedColumnFormula>
    </tableColumn>
    <tableColumn id="78" xr3:uid="{E7FAD500-46DB-994B-B718-3D32BB859CBE}" name="HE% " dataDxfId="130" dataCellStyle="Per cent">
      <calculatedColumnFormula>I3</calculatedColumnFormula>
    </tableColumn>
    <tableColumn id="79" xr3:uid="{9A094419-A1C5-F74B-90B2-77D05107EC10}" name="CLG " dataDxfId="129">
      <calculatedColumnFormula>J3/$B3</calculatedColumnFormula>
    </tableColumn>
    <tableColumn id="80" xr3:uid="{9814627F-7A92-E543-B26F-84794D2E7CC1}" name="CP " dataDxfId="128">
      <calculatedColumnFormula>K3/$B3</calculatedColumnFormula>
    </tableColumn>
    <tableColumn id="81" xr3:uid="{A6EBE3F2-315D-354E-82BD-ECF740ED637D}" name="UP " dataDxfId="127">
      <calculatedColumnFormula>L3/$B3</calculatedColumnFormula>
    </tableColumn>
    <tableColumn id="82" xr3:uid="{04714BB2-E523-C44C-BB3A-9A1A9331E656}" name="IP " dataDxfId="126">
      <calculatedColumnFormula>M3/$B3</calculatedColumnFormula>
    </tableColumn>
    <tableColumn id="83" xr3:uid="{B6E38D18-475D-1F4C-8C7E-4BC846F58B0E}" name="D50 IP " dataDxfId="125">
      <calculatedColumnFormula>N3/$B3</calculatedColumnFormula>
    </tableColumn>
    <tableColumn id="84" xr3:uid="{3536AA10-0AB1-0F45-A7FE-B237CAB90CD8}" name="MID IP " dataDxfId="124">
      <calculatedColumnFormula>O3/$B3</calculatedColumnFormula>
    </tableColumn>
    <tableColumn id="85" xr3:uid="{A186C419-5FAD-DD46-A6A2-1A31BBEE4EBC}" name="F50 IP " dataDxfId="123">
      <calculatedColumnFormula>P3/$B3</calculatedColumnFormula>
    </tableColumn>
    <tableColumn id="86" xr3:uid="{BD5FF20F-74B8-E743-83B7-2FC9F89E0B20}" name="M " dataDxfId="122">
      <calculatedColumnFormula>Q3/$B3</calculatedColumnFormula>
    </tableColumn>
    <tableColumn id="87" xr3:uid="{0EF1AA7C-E9E6-EC40-8F37-D0DB6EEAE487}" name="UM " dataDxfId="121">
      <calculatedColumnFormula>R3/$B3</calculatedColumnFormula>
    </tableColumn>
    <tableColumn id="88" xr3:uid="{0E798E24-ED68-BA43-B422-908A8CDEBD9D}" name="CM " dataDxfId="120">
      <calculatedColumnFormula>S3/$B3</calculatedColumnFormula>
    </tableColumn>
    <tableColumn id="89" xr3:uid="{979C70EC-9E0A-4140-8D25-05EC24F209FB}" name="IM " dataDxfId="119">
      <calculatedColumnFormula>T3/$B3</calculatedColumnFormula>
    </tableColumn>
    <tableColumn id="90" xr3:uid="{0071D108-1B0C-F945-94DC-F2F5D6F4CE34}" name="F50M " dataDxfId="118">
      <calculatedColumnFormula>U3/$B3</calculatedColumnFormula>
    </tableColumn>
    <tableColumn id="91" xr3:uid="{CA1434F6-9C37-2842-8D08-C703C493B386}" name="HR " dataDxfId="117">
      <calculatedColumnFormula>V3/$B3</calculatedColumnFormula>
    </tableColumn>
    <tableColumn id="94" xr3:uid="{92D65344-360F-724D-B49F-8C6C3E88BAA7}" name="GBG " dataDxfId="116">
      <calculatedColumnFormula>W3/$B3</calculatedColumnFormula>
    </tableColumn>
    <tableColumn id="95" xr3:uid="{72D69F54-2116-8A49-9AA0-9B47E8259A2D}" name="F50G " dataDxfId="115">
      <calculatedColumnFormula>X3/$B3</calculatedColumnFormula>
    </tableColumn>
    <tableColumn id="92" xr3:uid="{9889A2B8-AD18-344C-AC01-97DEAEAC9F84}" name="HO " dataDxfId="114">
      <calculatedColumnFormula>Y3/$B3</calculatedColumnFormula>
    </tableColumn>
    <tableColumn id="93" xr3:uid="{3C95EBA3-B88B-E64D-99CD-1356EABCDF6B}" name="HOA " dataDxfId="113">
      <calculatedColumnFormula>Z3/$B3</calculatedColumnFormula>
    </tableColumn>
    <tableColumn id="18" xr3:uid="{F50B3D43-CFBC-704F-A956-623CA77BACCF}" name="HOA% " dataDxfId="112">
      <calculatedColumnFormula>AA3</calculatedColumnFormula>
    </tableColumn>
    <tableColumn id="19" xr3:uid="{48F7948B-7B33-4446-AF6C-955247F0156C}" name="CLR " dataDxfId="111">
      <calculatedColumnFormula>AB3/$B3</calculatedColumnFormula>
    </tableColumn>
    <tableColumn id="20" xr3:uid="{F13BC506-622F-3F4F-A38A-137D3615B42B}" name="CB CLR " dataDxfId="110">
      <calculatedColumnFormula>AC3/$B3</calculatedColumnFormula>
    </tableColumn>
    <tableColumn id="21" xr3:uid="{D1FE7CC7-9039-7243-B98E-2985D8E26549}" name="BU CLR " dataDxfId="109">
      <calculatedColumnFormula>AD3/$B3</calculatedColumnFormula>
    </tableColumn>
    <tableColumn id="59" xr3:uid="{EA6B2A03-AE18-D549-85BE-3E2FF7CA38BA}" name="TI CLR " dataDxfId="108">
      <calculatedColumnFormula>AE3/$B3</calculatedColumnFormula>
    </tableColumn>
    <tableColumn id="60" xr3:uid="{CE0803DF-5539-2741-B30D-7789C168861F}" name="T " dataDxfId="107">
      <calculatedColumnFormula>AF3/$B3</calculatedColumnFormula>
    </tableColumn>
    <tableColumn id="61" xr3:uid="{A7683701-DB35-FD44-BCC2-66E03391C7EB}" name="F50T " dataDxfId="106">
      <calculatedColumnFormula>AG3/$B3</calculatedColumnFormula>
    </tableColumn>
    <tableColumn id="62" xr3:uid="{9616EB7C-E4E0-4B41-81AC-26F98ACBC723}" name="1%." dataDxfId="105">
      <calculatedColumnFormula>AH3/$B3</calculatedColumnFormula>
    </tableColumn>
    <tableColumn id="63" xr3:uid="{2E124990-EBB1-9349-B0B7-240F3698AC04}" name="SP " dataDxfId="104">
      <calculatedColumnFormula>AI3/$B3</calculatedColumnFormula>
    </tableColumn>
    <tableColumn id="64" xr3:uid="{FEA8F11F-9990-0C44-B372-7F360AFECB58}" name="RB " dataDxfId="103">
      <calculatedColumnFormula>AJ3/$B3</calculatedColumnFormula>
    </tableColumn>
    <tableColumn id="51" xr3:uid="{BB17CA47-D131-3347-8169-ECD358191919}" name="FF " dataDxfId="102">
      <calculatedColumnFormula>AK3/$B3</calculatedColumnFormula>
    </tableColumn>
    <tableColumn id="52" xr3:uid="{8EFB8129-672A-4D44-8D4E-422B2500FA56}" name="FA " dataDxfId="101">
      <calculatedColumnFormula>AL3/$B3</calculatedColumnFormula>
    </tableColumn>
    <tableColumn id="53" xr3:uid="{249F10F2-7B56-A944-80ED-1C5406061DFF}" name="50F " dataDxfId="100">
      <calculatedColumnFormula>AM3/$B3</calculatedColumnFormula>
    </tableColumn>
    <tableColumn id="54" xr3:uid="{86A522F8-5035-2643-94DB-59ED50797AD6}" name="50A " dataDxfId="99">
      <calculatedColumnFormula>AN3/$B3</calculatedColumnFormula>
    </tableColumn>
    <tableColumn id="55" xr3:uid="{2DA7E7DB-3AAE-304F-A5A8-BFC7414C6B3B}" name="I50 " dataDxfId="98">
      <calculatedColumnFormula>AO3/$B3</calculatedColumnFormula>
    </tableColumn>
    <tableColumn id="56" xr3:uid="{C151A40C-8695-F042-9941-631584A64A77}" name="R50 " dataDxfId="97">
      <calculatedColumnFormula>AP3/$B3</calculatedColumnFormula>
    </tableColumn>
    <tableColumn id="57" xr3:uid="{B2E761AA-5C72-204D-8508-81EE28826F1F}" name="S/I50% " dataDxfId="96">
      <calculatedColumnFormula>AQ3</calculatedColumnFormula>
    </tableColumn>
    <tableColumn id="58" xr3:uid="{FC822BBB-58E1-DA41-BDC2-9B582AF37957}" name="G " dataDxfId="95">
      <calculatedColumnFormula>AR3/$B3</calculatedColumnFormula>
    </tableColumn>
    <tableColumn id="47" xr3:uid="{D137FB4E-9048-F04E-B24B-ED391400B79B}" name="B " dataDxfId="94">
      <calculatedColumnFormula>AS3/$B3</calculatedColumnFormula>
    </tableColumn>
    <tableColumn id="48" xr3:uid="{36362668-0B34-2844-AFB4-422BC5FBAB04}" name="SHOT " dataDxfId="93">
      <calculatedColumnFormula>AT3/$B3</calculatedColumnFormula>
    </tableColumn>
    <tableColumn id="49" xr3:uid="{42DED478-9E9C-3C40-BFF0-1C41501563AF}" name="GA% " dataDxfId="92">
      <calculatedColumnFormula>AU3</calculatedColumnFormula>
    </tableColumn>
    <tableColumn id="25" xr3:uid="{647160FE-20F4-F64D-AB4E-21682E62FF26}" name="PF " dataDxfId="91">
      <calculatedColumnFormula>AV3/$B3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552F-8F39-4A41-AF9E-C3B6A135F164}">
  <dimension ref="A1:XFD121"/>
  <sheetViews>
    <sheetView showGridLines="0" tabSelected="1" zoomScaleNormal="100" workbookViewId="0">
      <pane xSplit="3" ySplit="2" topLeftCell="D3" activePane="bottomRight" state="frozen"/>
      <selection activeCell="G9" sqref="G9"/>
      <selection pane="topRight" activeCell="G9" sqref="G9"/>
      <selection pane="bottomLeft" activeCell="G9" sqref="G9"/>
      <selection pane="bottomRight"/>
    </sheetView>
  </sheetViews>
  <sheetFormatPr baseColWidth="10" defaultRowHeight="16" x14ac:dyDescent="0.2"/>
  <cols>
    <col min="1" max="1" width="21.33203125" style="1" customWidth="1"/>
    <col min="2" max="2" width="21.5" customWidth="1"/>
    <col min="3" max="3" width="16.1640625" customWidth="1"/>
    <col min="4" max="4" width="11.1640625" customWidth="1"/>
    <col min="8" max="8" width="10.83203125" style="40"/>
    <col min="9" max="9" width="10.83203125" style="44"/>
    <col min="10" max="11" width="10.83203125" style="45"/>
    <col min="15" max="15" width="10.83203125" style="33"/>
    <col min="16" max="26" width="10.83203125" style="37"/>
    <col min="27" max="27" width="10.83203125" style="33"/>
    <col min="28" max="29" width="10.83203125" style="37"/>
    <col min="44" max="45" width="10.83203125" style="37"/>
    <col min="46" max="46" width="10.83203125" style="33"/>
    <col min="48" max="48" width="11.1640625" customWidth="1"/>
    <col min="53" max="55" width="10.83203125" style="33"/>
    <col min="59" max="59" width="10.83203125" style="33"/>
    <col min="70" max="70" width="10.83203125" style="37"/>
    <col min="71" max="71" width="10.83203125" style="33"/>
    <col min="72" max="87" width="10.83203125" style="37"/>
    <col min="90" max="90" width="10.83203125" style="33"/>
  </cols>
  <sheetData>
    <row r="1" spans="1:91" ht="69" customHeight="1" x14ac:dyDescent="0.2">
      <c r="A1" s="80"/>
      <c r="B1" s="15"/>
      <c r="C1" s="16"/>
      <c r="D1" s="81" t="s">
        <v>24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2"/>
      <c r="AV1" s="83" t="s">
        <v>23</v>
      </c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4"/>
    </row>
    <row r="2" spans="1:91" ht="31" customHeight="1" x14ac:dyDescent="0.2">
      <c r="A2" s="17" t="s">
        <v>22</v>
      </c>
      <c r="B2" s="14" t="s">
        <v>21</v>
      </c>
      <c r="C2" s="14" t="s">
        <v>20</v>
      </c>
      <c r="D2" s="35" t="s">
        <v>60</v>
      </c>
      <c r="E2" s="14" t="s">
        <v>19</v>
      </c>
      <c r="F2" s="14" t="s">
        <v>18</v>
      </c>
      <c r="G2" s="14" t="s">
        <v>17</v>
      </c>
      <c r="H2" s="38" t="s">
        <v>67</v>
      </c>
      <c r="I2" s="41" t="s">
        <v>68</v>
      </c>
      <c r="J2" s="22" t="s">
        <v>69</v>
      </c>
      <c r="K2" s="22" t="s">
        <v>70</v>
      </c>
      <c r="L2" s="14" t="s">
        <v>27</v>
      </c>
      <c r="M2" s="14" t="s">
        <v>28</v>
      </c>
      <c r="N2" s="14" t="s">
        <v>29</v>
      </c>
      <c r="O2" s="46" t="s">
        <v>71</v>
      </c>
      <c r="P2" s="14" t="s">
        <v>72</v>
      </c>
      <c r="Q2" s="14" t="s">
        <v>16</v>
      </c>
      <c r="R2" s="14" t="s">
        <v>30</v>
      </c>
      <c r="S2" s="14" t="s">
        <v>31</v>
      </c>
      <c r="T2" s="14" t="s">
        <v>32</v>
      </c>
      <c r="U2" s="47" t="s">
        <v>33</v>
      </c>
      <c r="V2" s="14" t="s">
        <v>34</v>
      </c>
      <c r="W2" s="47" t="s">
        <v>35</v>
      </c>
      <c r="X2" s="47" t="s">
        <v>73</v>
      </c>
      <c r="Y2" s="14" t="s">
        <v>14</v>
      </c>
      <c r="Z2" s="47" t="s">
        <v>74</v>
      </c>
      <c r="AA2" s="32" t="s">
        <v>75</v>
      </c>
      <c r="AB2" s="14" t="s">
        <v>36</v>
      </c>
      <c r="AC2" s="24" t="s">
        <v>76</v>
      </c>
      <c r="AD2" s="24" t="s">
        <v>77</v>
      </c>
      <c r="AE2" s="24" t="s">
        <v>78</v>
      </c>
      <c r="AF2" s="14" t="s">
        <v>15</v>
      </c>
      <c r="AG2" s="47" t="s">
        <v>79</v>
      </c>
      <c r="AH2" s="22" t="s">
        <v>37</v>
      </c>
      <c r="AI2" s="14" t="s">
        <v>38</v>
      </c>
      <c r="AJ2" s="14" t="s">
        <v>80</v>
      </c>
      <c r="AK2" s="22" t="s">
        <v>39</v>
      </c>
      <c r="AL2" s="14" t="s">
        <v>40</v>
      </c>
      <c r="AM2" s="14" t="s">
        <v>81</v>
      </c>
      <c r="AN2" s="14" t="s">
        <v>82</v>
      </c>
      <c r="AO2" s="14" t="s">
        <v>13</v>
      </c>
      <c r="AP2" s="14" t="s">
        <v>12</v>
      </c>
      <c r="AQ2" s="14" t="s">
        <v>11</v>
      </c>
      <c r="AR2" s="14" t="s">
        <v>10</v>
      </c>
      <c r="AS2" s="48" t="s">
        <v>83</v>
      </c>
      <c r="AT2" s="32" t="s">
        <v>84</v>
      </c>
      <c r="AU2" s="14" t="s">
        <v>41</v>
      </c>
      <c r="AV2" s="24" t="s">
        <v>61</v>
      </c>
      <c r="AW2" s="14" t="s">
        <v>9</v>
      </c>
      <c r="AX2" s="14" t="s">
        <v>8</v>
      </c>
      <c r="AY2" s="14" t="s">
        <v>7</v>
      </c>
      <c r="AZ2" s="14" t="s">
        <v>85</v>
      </c>
      <c r="BA2" s="46" t="s">
        <v>86</v>
      </c>
      <c r="BB2" s="46" t="s">
        <v>87</v>
      </c>
      <c r="BC2" s="46" t="s">
        <v>88</v>
      </c>
      <c r="BD2" s="14" t="s">
        <v>42</v>
      </c>
      <c r="BE2" s="14" t="s">
        <v>43</v>
      </c>
      <c r="BF2" s="14" t="s">
        <v>44</v>
      </c>
      <c r="BG2" s="46" t="s">
        <v>89</v>
      </c>
      <c r="BH2" s="14" t="s">
        <v>90</v>
      </c>
      <c r="BI2" s="14" t="s">
        <v>6</v>
      </c>
      <c r="BJ2" s="14" t="s">
        <v>45</v>
      </c>
      <c r="BK2" s="14" t="s">
        <v>46</v>
      </c>
      <c r="BL2" s="14" t="s">
        <v>47</v>
      </c>
      <c r="BM2" s="49" t="s">
        <v>56</v>
      </c>
      <c r="BN2" s="14" t="s">
        <v>48</v>
      </c>
      <c r="BO2" s="47" t="s">
        <v>49</v>
      </c>
      <c r="BP2" s="47" t="s">
        <v>91</v>
      </c>
      <c r="BQ2" s="14" t="s">
        <v>4</v>
      </c>
      <c r="BR2" s="47" t="s">
        <v>92</v>
      </c>
      <c r="BS2" s="32" t="s">
        <v>93</v>
      </c>
      <c r="BT2" s="14" t="s">
        <v>50</v>
      </c>
      <c r="BU2" s="24" t="s">
        <v>94</v>
      </c>
      <c r="BV2" s="24" t="s">
        <v>95</v>
      </c>
      <c r="BW2" s="24" t="s">
        <v>96</v>
      </c>
      <c r="BX2" s="14" t="s">
        <v>5</v>
      </c>
      <c r="BY2" s="14" t="s">
        <v>97</v>
      </c>
      <c r="BZ2" s="22" t="s">
        <v>51</v>
      </c>
      <c r="CA2" s="14" t="s">
        <v>52</v>
      </c>
      <c r="CB2" s="14" t="s">
        <v>98</v>
      </c>
      <c r="CC2" s="14" t="s">
        <v>53</v>
      </c>
      <c r="CD2" s="14" t="s">
        <v>54</v>
      </c>
      <c r="CE2" s="14" t="s">
        <v>99</v>
      </c>
      <c r="CF2" s="14" t="s">
        <v>100</v>
      </c>
      <c r="CG2" s="14" t="s">
        <v>3</v>
      </c>
      <c r="CH2" s="14" t="s">
        <v>2</v>
      </c>
      <c r="CI2" s="14" t="s">
        <v>1</v>
      </c>
      <c r="CJ2" s="14" t="s">
        <v>0</v>
      </c>
      <c r="CK2" s="24" t="s">
        <v>101</v>
      </c>
      <c r="CL2" s="46" t="s">
        <v>102</v>
      </c>
      <c r="CM2" s="18" t="s">
        <v>55</v>
      </c>
    </row>
    <row r="3" spans="1:91" s="12" customFormat="1" ht="24" customHeight="1" x14ac:dyDescent="0.2">
      <c r="A3" s="19" t="s">
        <v>66</v>
      </c>
      <c r="B3" s="10" t="s">
        <v>154</v>
      </c>
      <c r="C3" s="10">
        <v>3</v>
      </c>
      <c r="D3" s="11">
        <v>311</v>
      </c>
      <c r="E3" s="20">
        <v>53</v>
      </c>
      <c r="F3" s="20">
        <v>19</v>
      </c>
      <c r="G3" s="20">
        <v>72</v>
      </c>
      <c r="H3" s="39">
        <v>0</v>
      </c>
      <c r="I3" s="42">
        <v>0.54166666666666663</v>
      </c>
      <c r="J3" s="43">
        <v>0.50943396226415094</v>
      </c>
      <c r="K3" s="43">
        <v>0.63157894736842102</v>
      </c>
      <c r="L3" s="20">
        <v>7</v>
      </c>
      <c r="M3" s="20">
        <v>40</v>
      </c>
      <c r="N3" s="20">
        <v>30</v>
      </c>
      <c r="O3" s="23">
        <v>0.5714285714285714</v>
      </c>
      <c r="P3" s="20">
        <v>17</v>
      </c>
      <c r="Q3" s="20">
        <v>8</v>
      </c>
      <c r="R3" s="20">
        <v>7</v>
      </c>
      <c r="S3" s="20">
        <v>1</v>
      </c>
      <c r="T3" s="20">
        <v>2</v>
      </c>
      <c r="U3" s="20">
        <v>1</v>
      </c>
      <c r="V3" s="20">
        <v>17</v>
      </c>
      <c r="W3" s="20">
        <v>35</v>
      </c>
      <c r="X3" s="20">
        <v>8</v>
      </c>
      <c r="Y3" s="20">
        <v>0</v>
      </c>
      <c r="Z3" s="20">
        <v>0</v>
      </c>
      <c r="AA3" s="23">
        <v>0</v>
      </c>
      <c r="AB3" s="20">
        <v>13</v>
      </c>
      <c r="AC3" s="20">
        <v>3</v>
      </c>
      <c r="AD3" s="20">
        <v>10</v>
      </c>
      <c r="AE3" s="20">
        <v>0</v>
      </c>
      <c r="AF3" s="20">
        <v>22</v>
      </c>
      <c r="AG3" s="20">
        <v>1</v>
      </c>
      <c r="AH3" s="20">
        <v>0</v>
      </c>
      <c r="AI3" s="20">
        <v>0</v>
      </c>
      <c r="AJ3" s="20">
        <v>0</v>
      </c>
      <c r="AK3" s="20">
        <v>5</v>
      </c>
      <c r="AL3" s="20">
        <v>3</v>
      </c>
      <c r="AM3" s="20">
        <v>0</v>
      </c>
      <c r="AN3" s="20">
        <v>0</v>
      </c>
      <c r="AO3" s="20">
        <v>15</v>
      </c>
      <c r="AP3" s="20">
        <v>5</v>
      </c>
      <c r="AQ3" s="20">
        <v>0</v>
      </c>
      <c r="AR3" s="20">
        <v>6</v>
      </c>
      <c r="AS3" s="20">
        <v>6</v>
      </c>
      <c r="AT3" s="23">
        <v>0</v>
      </c>
      <c r="AU3" s="21">
        <v>3</v>
      </c>
      <c r="AV3" s="36">
        <f>D3/$C3</f>
        <v>103.66666666666667</v>
      </c>
      <c r="AW3" s="66">
        <f>E3/$C3</f>
        <v>17.666666666666668</v>
      </c>
      <c r="AX3" s="66">
        <f>F3/$C3</f>
        <v>6.333333333333333</v>
      </c>
      <c r="AY3" s="66">
        <f>G3/$C3</f>
        <v>24</v>
      </c>
      <c r="AZ3" s="66">
        <f>H3/$C3</f>
        <v>0</v>
      </c>
      <c r="BA3" s="23">
        <f>I3</f>
        <v>0.54166666666666663</v>
      </c>
      <c r="BB3" s="23">
        <f>J3</f>
        <v>0.50943396226415094</v>
      </c>
      <c r="BC3" s="23">
        <f>K3</f>
        <v>0.63157894736842102</v>
      </c>
      <c r="BD3" s="66">
        <f>L3/$C3</f>
        <v>2.3333333333333335</v>
      </c>
      <c r="BE3" s="66">
        <f>M3/$C3</f>
        <v>13.333333333333334</v>
      </c>
      <c r="BF3" s="66">
        <f>N3/$C3</f>
        <v>10</v>
      </c>
      <c r="BG3" s="23">
        <f>O3</f>
        <v>0.5714285714285714</v>
      </c>
      <c r="BH3" s="66">
        <f>P3/$C3</f>
        <v>5.666666666666667</v>
      </c>
      <c r="BI3" s="66">
        <f>Q3/$C3</f>
        <v>2.6666666666666665</v>
      </c>
      <c r="BJ3" s="66">
        <f>R3/$C3</f>
        <v>2.3333333333333335</v>
      </c>
      <c r="BK3" s="66">
        <f>S3/$C3</f>
        <v>0.33333333333333331</v>
      </c>
      <c r="BL3" s="66">
        <f>T3/$C3</f>
        <v>0.66666666666666663</v>
      </c>
      <c r="BM3" s="66">
        <f>U3/$C3</f>
        <v>0.33333333333333331</v>
      </c>
      <c r="BN3" s="66">
        <f>V3/$C3</f>
        <v>5.666666666666667</v>
      </c>
      <c r="BO3" s="66">
        <f>W3/$C3</f>
        <v>11.666666666666666</v>
      </c>
      <c r="BP3" s="66">
        <f>X3/$C3</f>
        <v>2.6666666666666665</v>
      </c>
      <c r="BQ3" s="66">
        <f>Y3/$C3</f>
        <v>0</v>
      </c>
      <c r="BR3" s="66">
        <f>Z3/$C3</f>
        <v>0</v>
      </c>
      <c r="BS3" s="23">
        <f>AA3</f>
        <v>0</v>
      </c>
      <c r="BT3" s="66">
        <f>AB3/$C3</f>
        <v>4.333333333333333</v>
      </c>
      <c r="BU3" s="66">
        <f>AC3/$C3</f>
        <v>1</v>
      </c>
      <c r="BV3" s="66">
        <f>AD3/$C3</f>
        <v>3.3333333333333335</v>
      </c>
      <c r="BW3" s="66">
        <f>AE3/$C3</f>
        <v>0</v>
      </c>
      <c r="BX3" s="66">
        <f>AF3/$C3</f>
        <v>7.333333333333333</v>
      </c>
      <c r="BY3" s="66">
        <f>AG3/$C3</f>
        <v>0.33333333333333331</v>
      </c>
      <c r="BZ3" s="66">
        <f>AH3/$C3</f>
        <v>0</v>
      </c>
      <c r="CA3" s="66">
        <f>AI3/$C3</f>
        <v>0</v>
      </c>
      <c r="CB3" s="66">
        <f>AJ3/$C3</f>
        <v>0</v>
      </c>
      <c r="CC3" s="66">
        <f>AK3/$C3</f>
        <v>1.6666666666666667</v>
      </c>
      <c r="CD3" s="66">
        <f>AL3/$C3</f>
        <v>1</v>
      </c>
      <c r="CE3" s="66">
        <f>AM3/$C3</f>
        <v>0</v>
      </c>
      <c r="CF3" s="66">
        <f>AN3/$C3</f>
        <v>0</v>
      </c>
      <c r="CG3" s="66">
        <f>AO3/$C3</f>
        <v>5</v>
      </c>
      <c r="CH3" s="66">
        <f>AP3/$C3</f>
        <v>1.6666666666666667</v>
      </c>
      <c r="CI3" s="66">
        <f>AQ3/$C3</f>
        <v>0</v>
      </c>
      <c r="CJ3" s="66">
        <f>AR3/$C3</f>
        <v>2</v>
      </c>
      <c r="CK3" s="66">
        <f>AS3/$C3</f>
        <v>2</v>
      </c>
      <c r="CL3" s="23">
        <f>AT3</f>
        <v>0</v>
      </c>
      <c r="CM3" s="67">
        <f>AU3/$C3</f>
        <v>1</v>
      </c>
    </row>
    <row r="4" spans="1:91" s="12" customFormat="1" ht="24" customHeight="1" x14ac:dyDescent="0.2">
      <c r="A4" s="19" t="s">
        <v>66</v>
      </c>
      <c r="B4" s="10" t="s">
        <v>180</v>
      </c>
      <c r="C4" s="10">
        <v>4</v>
      </c>
      <c r="D4" s="11">
        <v>318</v>
      </c>
      <c r="E4" s="20">
        <v>35</v>
      </c>
      <c r="F4" s="20">
        <v>28</v>
      </c>
      <c r="G4" s="20">
        <v>63</v>
      </c>
      <c r="H4" s="39">
        <v>0</v>
      </c>
      <c r="I4" s="42">
        <v>0.49206349206349204</v>
      </c>
      <c r="J4" s="43">
        <v>0.34285714285714286</v>
      </c>
      <c r="K4" s="43">
        <v>0.6785714285714286</v>
      </c>
      <c r="L4" s="20">
        <v>8</v>
      </c>
      <c r="M4" s="20">
        <v>44</v>
      </c>
      <c r="N4" s="20">
        <v>18</v>
      </c>
      <c r="O4" s="23">
        <v>0.70967741935483875</v>
      </c>
      <c r="P4" s="20">
        <v>5</v>
      </c>
      <c r="Q4" s="20">
        <v>6</v>
      </c>
      <c r="R4" s="20">
        <v>3</v>
      </c>
      <c r="S4" s="20">
        <v>3</v>
      </c>
      <c r="T4" s="20">
        <v>2</v>
      </c>
      <c r="U4" s="20">
        <v>1</v>
      </c>
      <c r="V4" s="20">
        <v>12</v>
      </c>
      <c r="W4" s="20">
        <v>37</v>
      </c>
      <c r="X4" s="20">
        <v>14</v>
      </c>
      <c r="Y4" s="20">
        <v>43</v>
      </c>
      <c r="Z4" s="20">
        <v>7</v>
      </c>
      <c r="AA4" s="23">
        <v>0.16279069767441862</v>
      </c>
      <c r="AB4" s="20">
        <v>13</v>
      </c>
      <c r="AC4" s="20">
        <v>0</v>
      </c>
      <c r="AD4" s="20">
        <v>8</v>
      </c>
      <c r="AE4" s="20">
        <v>5</v>
      </c>
      <c r="AF4" s="20">
        <v>25</v>
      </c>
      <c r="AG4" s="20">
        <v>5</v>
      </c>
      <c r="AH4" s="20">
        <v>4</v>
      </c>
      <c r="AI4" s="20">
        <v>0</v>
      </c>
      <c r="AJ4" s="20">
        <v>0</v>
      </c>
      <c r="AK4" s="20">
        <v>4</v>
      </c>
      <c r="AL4" s="20">
        <v>4</v>
      </c>
      <c r="AM4" s="20">
        <v>0</v>
      </c>
      <c r="AN4" s="20">
        <v>1</v>
      </c>
      <c r="AO4" s="20">
        <v>13</v>
      </c>
      <c r="AP4" s="20">
        <v>2</v>
      </c>
      <c r="AQ4" s="20">
        <v>0</v>
      </c>
      <c r="AR4" s="20">
        <v>4</v>
      </c>
      <c r="AS4" s="20">
        <v>7</v>
      </c>
      <c r="AT4" s="23">
        <v>0</v>
      </c>
      <c r="AU4" s="21">
        <v>2</v>
      </c>
      <c r="AV4" s="36">
        <f>D4/$C4</f>
        <v>79.5</v>
      </c>
      <c r="AW4" s="36">
        <f>E4/$C4</f>
        <v>8.75</v>
      </c>
      <c r="AX4" s="36">
        <f>F4/$C4</f>
        <v>7</v>
      </c>
      <c r="AY4" s="36">
        <f>G4/$C4</f>
        <v>15.75</v>
      </c>
      <c r="AZ4" s="36">
        <f>H4/$C4</f>
        <v>0</v>
      </c>
      <c r="BA4" s="23">
        <f>I4</f>
        <v>0.49206349206349204</v>
      </c>
      <c r="BB4" s="23">
        <f>J4</f>
        <v>0.34285714285714286</v>
      </c>
      <c r="BC4" s="23">
        <f>K4</f>
        <v>0.6785714285714286</v>
      </c>
      <c r="BD4" s="36">
        <f>L4/$C4</f>
        <v>2</v>
      </c>
      <c r="BE4" s="36">
        <f>M4/$C4</f>
        <v>11</v>
      </c>
      <c r="BF4" s="36">
        <f>N4/$C4</f>
        <v>4.5</v>
      </c>
      <c r="BG4" s="23">
        <f>O4</f>
        <v>0.70967741935483875</v>
      </c>
      <c r="BH4" s="36">
        <f>P4/$C4</f>
        <v>1.25</v>
      </c>
      <c r="BI4" s="36">
        <f>Q4/$C4</f>
        <v>1.5</v>
      </c>
      <c r="BJ4" s="36">
        <f>R4/$C4</f>
        <v>0.75</v>
      </c>
      <c r="BK4" s="36">
        <f>S4/$C4</f>
        <v>0.75</v>
      </c>
      <c r="BL4" s="36">
        <f>T4/$C4</f>
        <v>0.5</v>
      </c>
      <c r="BM4" s="36">
        <f>U4/$C4</f>
        <v>0.25</v>
      </c>
      <c r="BN4" s="36">
        <f>V4/$C4</f>
        <v>3</v>
      </c>
      <c r="BO4" s="36">
        <f>W4/$C4</f>
        <v>9.25</v>
      </c>
      <c r="BP4" s="36">
        <f>X4/$C4</f>
        <v>3.5</v>
      </c>
      <c r="BQ4" s="36">
        <f>Y4/$C4</f>
        <v>10.75</v>
      </c>
      <c r="BR4" s="36">
        <f>Z4/$C4</f>
        <v>1.75</v>
      </c>
      <c r="BS4" s="23">
        <f>AA4</f>
        <v>0.16279069767441862</v>
      </c>
      <c r="BT4" s="36">
        <f>AB4/$C4</f>
        <v>3.25</v>
      </c>
      <c r="BU4" s="36">
        <f>AC4/$C4</f>
        <v>0</v>
      </c>
      <c r="BV4" s="36">
        <f>AD4/$C4</f>
        <v>2</v>
      </c>
      <c r="BW4" s="36">
        <f>AE4/$C4</f>
        <v>1.25</v>
      </c>
      <c r="BX4" s="36">
        <f>AF4/$C4</f>
        <v>6.25</v>
      </c>
      <c r="BY4" s="36">
        <f>AG4/$C4</f>
        <v>1.25</v>
      </c>
      <c r="BZ4" s="36">
        <f>AH4/$C4</f>
        <v>1</v>
      </c>
      <c r="CA4" s="36">
        <f>AI4/$C4</f>
        <v>0</v>
      </c>
      <c r="CB4" s="36">
        <f>AJ4/$C4</f>
        <v>0</v>
      </c>
      <c r="CC4" s="36">
        <f>AK4/$C4</f>
        <v>1</v>
      </c>
      <c r="CD4" s="36">
        <f>AL4/$C4</f>
        <v>1</v>
      </c>
      <c r="CE4" s="36">
        <f>AM4/$C4</f>
        <v>0</v>
      </c>
      <c r="CF4" s="36">
        <f>AN4/$C4</f>
        <v>0.25</v>
      </c>
      <c r="CG4" s="36">
        <f>AO4/$C4</f>
        <v>3.25</v>
      </c>
      <c r="CH4" s="36">
        <f>AP4/$C4</f>
        <v>0.5</v>
      </c>
      <c r="CI4" s="36">
        <f>AQ4/$C4</f>
        <v>0</v>
      </c>
      <c r="CJ4" s="36">
        <f>AR4/$C4</f>
        <v>1</v>
      </c>
      <c r="CK4" s="36">
        <f>AS4/$C4</f>
        <v>1.75</v>
      </c>
      <c r="CL4" s="23">
        <f>AT4</f>
        <v>0</v>
      </c>
      <c r="CM4" s="65">
        <f>AU4/$C4</f>
        <v>0.5</v>
      </c>
    </row>
    <row r="5" spans="1:91" s="12" customFormat="1" ht="24" customHeight="1" x14ac:dyDescent="0.2">
      <c r="A5" s="19" t="s">
        <v>66</v>
      </c>
      <c r="B5" s="10" t="s">
        <v>132</v>
      </c>
      <c r="C5" s="10">
        <v>4</v>
      </c>
      <c r="D5" s="11">
        <v>281</v>
      </c>
      <c r="E5" s="20">
        <v>45</v>
      </c>
      <c r="F5" s="20">
        <v>14</v>
      </c>
      <c r="G5" s="20">
        <v>59</v>
      </c>
      <c r="H5" s="39">
        <v>0</v>
      </c>
      <c r="I5" s="42">
        <v>0.64406779661016944</v>
      </c>
      <c r="J5" s="43">
        <v>0.62222222222222223</v>
      </c>
      <c r="K5" s="43">
        <v>0.7142857142857143</v>
      </c>
      <c r="L5" s="20">
        <v>5</v>
      </c>
      <c r="M5" s="20">
        <v>32</v>
      </c>
      <c r="N5" s="20">
        <v>27</v>
      </c>
      <c r="O5" s="23">
        <v>0.5423728813559322</v>
      </c>
      <c r="P5" s="20">
        <v>12</v>
      </c>
      <c r="Q5" s="20">
        <v>14</v>
      </c>
      <c r="R5" s="20">
        <v>10</v>
      </c>
      <c r="S5" s="20">
        <v>4</v>
      </c>
      <c r="T5" s="20">
        <v>7</v>
      </c>
      <c r="U5" s="20">
        <v>7</v>
      </c>
      <c r="V5" s="20">
        <v>7</v>
      </c>
      <c r="W5" s="20">
        <v>26</v>
      </c>
      <c r="X5" s="20">
        <v>9</v>
      </c>
      <c r="Y5" s="20">
        <v>1</v>
      </c>
      <c r="Z5" s="20">
        <v>1</v>
      </c>
      <c r="AA5" s="23">
        <v>1</v>
      </c>
      <c r="AB5" s="20">
        <v>12</v>
      </c>
      <c r="AC5" s="20">
        <v>6</v>
      </c>
      <c r="AD5" s="20">
        <v>3</v>
      </c>
      <c r="AE5" s="20">
        <v>3</v>
      </c>
      <c r="AF5" s="20">
        <v>11</v>
      </c>
      <c r="AG5" s="20">
        <v>2</v>
      </c>
      <c r="AH5" s="20">
        <v>3</v>
      </c>
      <c r="AI5" s="20">
        <v>0</v>
      </c>
      <c r="AJ5" s="20">
        <v>4</v>
      </c>
      <c r="AK5" s="20">
        <v>3</v>
      </c>
      <c r="AL5" s="20">
        <v>2</v>
      </c>
      <c r="AM5" s="20">
        <v>0</v>
      </c>
      <c r="AN5" s="20">
        <v>0</v>
      </c>
      <c r="AO5" s="20">
        <v>11</v>
      </c>
      <c r="AP5" s="20">
        <v>1</v>
      </c>
      <c r="AQ5" s="20">
        <v>5</v>
      </c>
      <c r="AR5" s="20">
        <v>4</v>
      </c>
      <c r="AS5" s="20">
        <v>11</v>
      </c>
      <c r="AT5" s="23">
        <v>0.45454545454545453</v>
      </c>
      <c r="AU5" s="21">
        <v>6</v>
      </c>
      <c r="AV5" s="36">
        <f>D5/$C5</f>
        <v>70.25</v>
      </c>
      <c r="AW5" s="66">
        <f>E5/$C5</f>
        <v>11.25</v>
      </c>
      <c r="AX5" s="66">
        <f>F5/$C5</f>
        <v>3.5</v>
      </c>
      <c r="AY5" s="66">
        <f>G5/$C5</f>
        <v>14.75</v>
      </c>
      <c r="AZ5" s="66">
        <f>H5/$C5</f>
        <v>0</v>
      </c>
      <c r="BA5" s="23">
        <f>I5</f>
        <v>0.64406779661016944</v>
      </c>
      <c r="BB5" s="23">
        <f>J5</f>
        <v>0.62222222222222223</v>
      </c>
      <c r="BC5" s="23">
        <f>K5</f>
        <v>0.7142857142857143</v>
      </c>
      <c r="BD5" s="66">
        <f>L5/$C5</f>
        <v>1.25</v>
      </c>
      <c r="BE5" s="66">
        <f>M5/$C5</f>
        <v>8</v>
      </c>
      <c r="BF5" s="66">
        <f>N5/$C5</f>
        <v>6.75</v>
      </c>
      <c r="BG5" s="23">
        <f>O5</f>
        <v>0.5423728813559322</v>
      </c>
      <c r="BH5" s="66">
        <f>P5/$C5</f>
        <v>3</v>
      </c>
      <c r="BI5" s="66">
        <f>Q5/$C5</f>
        <v>3.5</v>
      </c>
      <c r="BJ5" s="66">
        <f>R5/$C5</f>
        <v>2.5</v>
      </c>
      <c r="BK5" s="66">
        <f>S5/$C5</f>
        <v>1</v>
      </c>
      <c r="BL5" s="66">
        <f>T5/$C5</f>
        <v>1.75</v>
      </c>
      <c r="BM5" s="66">
        <f>U5/$C5</f>
        <v>1.75</v>
      </c>
      <c r="BN5" s="66">
        <f>V5/$C5</f>
        <v>1.75</v>
      </c>
      <c r="BO5" s="66">
        <f>W5/$C5</f>
        <v>6.5</v>
      </c>
      <c r="BP5" s="66">
        <f>X5/$C5</f>
        <v>2.25</v>
      </c>
      <c r="BQ5" s="66">
        <f>Y5/$C5</f>
        <v>0.25</v>
      </c>
      <c r="BR5" s="66">
        <f>Z5/$C5</f>
        <v>0.25</v>
      </c>
      <c r="BS5" s="23">
        <f>AA5</f>
        <v>1</v>
      </c>
      <c r="BT5" s="66">
        <f>AB5/$C5</f>
        <v>3</v>
      </c>
      <c r="BU5" s="66">
        <f>AC5/$C5</f>
        <v>1.5</v>
      </c>
      <c r="BV5" s="66">
        <f>AD5/$C5</f>
        <v>0.75</v>
      </c>
      <c r="BW5" s="66">
        <f>AE5/$C5</f>
        <v>0.75</v>
      </c>
      <c r="BX5" s="66">
        <f>AF5/$C5</f>
        <v>2.75</v>
      </c>
      <c r="BY5" s="66">
        <f>AG5/$C5</f>
        <v>0.5</v>
      </c>
      <c r="BZ5" s="66">
        <f>AH5/$C5</f>
        <v>0.75</v>
      </c>
      <c r="CA5" s="66">
        <f>AI5/$C5</f>
        <v>0</v>
      </c>
      <c r="CB5" s="66">
        <f>AJ5/$C5</f>
        <v>1</v>
      </c>
      <c r="CC5" s="66">
        <f>AK5/$C5</f>
        <v>0.75</v>
      </c>
      <c r="CD5" s="66">
        <f>AL5/$C5</f>
        <v>0.5</v>
      </c>
      <c r="CE5" s="66">
        <f>AM5/$C5</f>
        <v>0</v>
      </c>
      <c r="CF5" s="66">
        <f>AN5/$C5</f>
        <v>0</v>
      </c>
      <c r="CG5" s="66">
        <f>AO5/$C5</f>
        <v>2.75</v>
      </c>
      <c r="CH5" s="66">
        <f>AP5/$C5</f>
        <v>0.25</v>
      </c>
      <c r="CI5" s="66">
        <f>AQ5/$C5</f>
        <v>1.25</v>
      </c>
      <c r="CJ5" s="66">
        <f>AR5/$C5</f>
        <v>1</v>
      </c>
      <c r="CK5" s="66">
        <f>AS5/$C5</f>
        <v>2.75</v>
      </c>
      <c r="CL5" s="23">
        <f>AT5</f>
        <v>0.45454545454545453</v>
      </c>
      <c r="CM5" s="67">
        <f>AU5/$C5</f>
        <v>1.5</v>
      </c>
    </row>
    <row r="6" spans="1:91" s="12" customFormat="1" ht="24" customHeight="1" x14ac:dyDescent="0.2">
      <c r="A6" s="19" t="s">
        <v>66</v>
      </c>
      <c r="B6" s="10" t="s">
        <v>125</v>
      </c>
      <c r="C6" s="10">
        <v>4</v>
      </c>
      <c r="D6" s="11">
        <v>286</v>
      </c>
      <c r="E6" s="20">
        <v>40</v>
      </c>
      <c r="F6" s="20">
        <v>13</v>
      </c>
      <c r="G6" s="20">
        <v>53</v>
      </c>
      <c r="H6" s="39">
        <v>0</v>
      </c>
      <c r="I6" s="42">
        <v>0.69811320754716977</v>
      </c>
      <c r="J6" s="43">
        <v>0.7</v>
      </c>
      <c r="K6" s="43">
        <v>0.69230769230769229</v>
      </c>
      <c r="L6" s="20">
        <v>4</v>
      </c>
      <c r="M6" s="20">
        <v>16</v>
      </c>
      <c r="N6" s="20">
        <v>35</v>
      </c>
      <c r="O6" s="23">
        <v>0.31372549019607843</v>
      </c>
      <c r="P6" s="20">
        <v>7</v>
      </c>
      <c r="Q6" s="20">
        <v>15</v>
      </c>
      <c r="R6" s="20">
        <v>13</v>
      </c>
      <c r="S6" s="20">
        <v>2</v>
      </c>
      <c r="T6" s="20">
        <v>1</v>
      </c>
      <c r="U6" s="20">
        <v>7</v>
      </c>
      <c r="V6" s="20">
        <v>8</v>
      </c>
      <c r="W6" s="20">
        <v>11</v>
      </c>
      <c r="X6" s="20">
        <v>6</v>
      </c>
      <c r="Y6" s="20">
        <v>1</v>
      </c>
      <c r="Z6" s="20">
        <v>0</v>
      </c>
      <c r="AA6" s="23">
        <v>0</v>
      </c>
      <c r="AB6" s="20">
        <v>2</v>
      </c>
      <c r="AC6" s="20">
        <v>0</v>
      </c>
      <c r="AD6" s="20">
        <v>1</v>
      </c>
      <c r="AE6" s="20">
        <v>1</v>
      </c>
      <c r="AF6" s="20">
        <v>18</v>
      </c>
      <c r="AG6" s="20">
        <v>3</v>
      </c>
      <c r="AH6" s="20">
        <v>1</v>
      </c>
      <c r="AI6" s="20">
        <v>0</v>
      </c>
      <c r="AJ6" s="20">
        <v>0</v>
      </c>
      <c r="AK6" s="20">
        <v>6</v>
      </c>
      <c r="AL6" s="20">
        <v>4</v>
      </c>
      <c r="AM6" s="20">
        <v>0</v>
      </c>
      <c r="AN6" s="20">
        <v>0</v>
      </c>
      <c r="AO6" s="20">
        <v>10</v>
      </c>
      <c r="AP6" s="20">
        <v>3</v>
      </c>
      <c r="AQ6" s="20">
        <v>4</v>
      </c>
      <c r="AR6" s="20">
        <v>4</v>
      </c>
      <c r="AS6" s="20">
        <v>8</v>
      </c>
      <c r="AT6" s="23">
        <v>0.5</v>
      </c>
      <c r="AU6" s="21">
        <v>6</v>
      </c>
      <c r="AV6" s="36">
        <f>D6/$C6</f>
        <v>71.5</v>
      </c>
      <c r="AW6" s="36">
        <f>E6/$C6</f>
        <v>10</v>
      </c>
      <c r="AX6" s="36">
        <f>F6/$C6</f>
        <v>3.25</v>
      </c>
      <c r="AY6" s="36">
        <f>G6/$C6</f>
        <v>13.25</v>
      </c>
      <c r="AZ6" s="36">
        <f>H6/$C6</f>
        <v>0</v>
      </c>
      <c r="BA6" s="23">
        <f>I6</f>
        <v>0.69811320754716977</v>
      </c>
      <c r="BB6" s="23">
        <f>J6</f>
        <v>0.7</v>
      </c>
      <c r="BC6" s="23">
        <f>K6</f>
        <v>0.69230769230769229</v>
      </c>
      <c r="BD6" s="36">
        <f>L6/$C6</f>
        <v>1</v>
      </c>
      <c r="BE6" s="36">
        <f>M6/$C6</f>
        <v>4</v>
      </c>
      <c r="BF6" s="36">
        <f>N6/$C6</f>
        <v>8.75</v>
      </c>
      <c r="BG6" s="23">
        <f>O6</f>
        <v>0.31372549019607843</v>
      </c>
      <c r="BH6" s="36">
        <f>P6/$C6</f>
        <v>1.75</v>
      </c>
      <c r="BI6" s="36">
        <f>Q6/$C6</f>
        <v>3.75</v>
      </c>
      <c r="BJ6" s="36">
        <f>R6/$C6</f>
        <v>3.25</v>
      </c>
      <c r="BK6" s="36">
        <f>S6/$C6</f>
        <v>0.5</v>
      </c>
      <c r="BL6" s="36">
        <f>T6/$C6</f>
        <v>0.25</v>
      </c>
      <c r="BM6" s="36">
        <f>U6/$C6</f>
        <v>1.75</v>
      </c>
      <c r="BN6" s="36">
        <f>V6/$C6</f>
        <v>2</v>
      </c>
      <c r="BO6" s="36">
        <f>W6/$C6</f>
        <v>2.75</v>
      </c>
      <c r="BP6" s="36">
        <f>X6/$C6</f>
        <v>1.5</v>
      </c>
      <c r="BQ6" s="36">
        <f>Y6/$C6</f>
        <v>0.25</v>
      </c>
      <c r="BR6" s="36">
        <f>Z6/$C6</f>
        <v>0</v>
      </c>
      <c r="BS6" s="23">
        <f>AA6</f>
        <v>0</v>
      </c>
      <c r="BT6" s="36">
        <f>AB6/$C6</f>
        <v>0.5</v>
      </c>
      <c r="BU6" s="36">
        <f>AC6/$C6</f>
        <v>0</v>
      </c>
      <c r="BV6" s="36">
        <f>AD6/$C6</f>
        <v>0.25</v>
      </c>
      <c r="BW6" s="36">
        <f>AE6/$C6</f>
        <v>0.25</v>
      </c>
      <c r="BX6" s="36">
        <f>AF6/$C6</f>
        <v>4.5</v>
      </c>
      <c r="BY6" s="36">
        <f>AG6/$C6</f>
        <v>0.75</v>
      </c>
      <c r="BZ6" s="36">
        <f>AH6/$C6</f>
        <v>0.25</v>
      </c>
      <c r="CA6" s="36">
        <f>AI6/$C6</f>
        <v>0</v>
      </c>
      <c r="CB6" s="36">
        <f>AJ6/$C6</f>
        <v>0</v>
      </c>
      <c r="CC6" s="36">
        <f>AK6/$C6</f>
        <v>1.5</v>
      </c>
      <c r="CD6" s="36">
        <f>AL6/$C6</f>
        <v>1</v>
      </c>
      <c r="CE6" s="36">
        <f>AM6/$C6</f>
        <v>0</v>
      </c>
      <c r="CF6" s="36">
        <f>AN6/$C6</f>
        <v>0</v>
      </c>
      <c r="CG6" s="36">
        <f>AO6/$C6</f>
        <v>2.5</v>
      </c>
      <c r="CH6" s="36">
        <f>AP6/$C6</f>
        <v>0.75</v>
      </c>
      <c r="CI6" s="36">
        <f>AQ6/$C6</f>
        <v>1</v>
      </c>
      <c r="CJ6" s="36">
        <f>AR6/$C6</f>
        <v>1</v>
      </c>
      <c r="CK6" s="36">
        <f>AS6/$C6</f>
        <v>2</v>
      </c>
      <c r="CL6" s="23">
        <f>AT6</f>
        <v>0.5</v>
      </c>
      <c r="CM6" s="65">
        <f>AU6/$C6</f>
        <v>1.5</v>
      </c>
    </row>
    <row r="7" spans="1:91" s="12" customFormat="1" ht="24" customHeight="1" x14ac:dyDescent="0.2">
      <c r="A7" s="19" t="s">
        <v>66</v>
      </c>
      <c r="B7" s="10" t="s">
        <v>149</v>
      </c>
      <c r="C7" s="10">
        <v>4</v>
      </c>
      <c r="D7" s="11">
        <v>184</v>
      </c>
      <c r="E7" s="20">
        <v>39</v>
      </c>
      <c r="F7" s="20">
        <v>13</v>
      </c>
      <c r="G7" s="20">
        <v>52</v>
      </c>
      <c r="H7" s="39">
        <v>7</v>
      </c>
      <c r="I7" s="42">
        <v>0.67307692307692313</v>
      </c>
      <c r="J7" s="43">
        <v>0.66666666666666663</v>
      </c>
      <c r="K7" s="43">
        <v>0.69230769230769229</v>
      </c>
      <c r="L7" s="20">
        <v>5</v>
      </c>
      <c r="M7" s="20">
        <v>20</v>
      </c>
      <c r="N7" s="20">
        <v>32</v>
      </c>
      <c r="O7" s="23">
        <v>0.38461538461538464</v>
      </c>
      <c r="P7" s="20">
        <v>26</v>
      </c>
      <c r="Q7" s="20">
        <v>6</v>
      </c>
      <c r="R7" s="20">
        <v>6</v>
      </c>
      <c r="S7" s="20">
        <v>0</v>
      </c>
      <c r="T7" s="20">
        <v>4</v>
      </c>
      <c r="U7" s="20">
        <v>0</v>
      </c>
      <c r="V7" s="20">
        <v>12</v>
      </c>
      <c r="W7" s="20">
        <v>20</v>
      </c>
      <c r="X7" s="20">
        <v>0</v>
      </c>
      <c r="Y7" s="20">
        <v>0</v>
      </c>
      <c r="Z7" s="20">
        <v>0</v>
      </c>
      <c r="AA7" s="23">
        <v>0</v>
      </c>
      <c r="AB7" s="20">
        <v>0</v>
      </c>
      <c r="AC7" s="20">
        <v>0</v>
      </c>
      <c r="AD7" s="20">
        <v>0</v>
      </c>
      <c r="AE7" s="20">
        <v>0</v>
      </c>
      <c r="AF7" s="20">
        <v>8</v>
      </c>
      <c r="AG7" s="20">
        <v>0</v>
      </c>
      <c r="AH7" s="20">
        <v>8</v>
      </c>
      <c r="AI7" s="20">
        <v>8</v>
      </c>
      <c r="AJ7" s="20">
        <v>4</v>
      </c>
      <c r="AK7" s="20">
        <v>3</v>
      </c>
      <c r="AL7" s="20">
        <v>4</v>
      </c>
      <c r="AM7" s="20">
        <v>0</v>
      </c>
      <c r="AN7" s="20">
        <v>0</v>
      </c>
      <c r="AO7" s="20">
        <v>6</v>
      </c>
      <c r="AP7" s="20">
        <v>10</v>
      </c>
      <c r="AQ7" s="20">
        <v>0</v>
      </c>
      <c r="AR7" s="20">
        <v>0</v>
      </c>
      <c r="AS7" s="20">
        <v>0</v>
      </c>
      <c r="AT7" s="23">
        <v>0</v>
      </c>
      <c r="AU7" s="21">
        <v>1</v>
      </c>
      <c r="AV7" s="36">
        <f>D7/$C7</f>
        <v>46</v>
      </c>
      <c r="AW7" s="66">
        <f>E7/$C7</f>
        <v>9.75</v>
      </c>
      <c r="AX7" s="66">
        <f>F7/$C7</f>
        <v>3.25</v>
      </c>
      <c r="AY7" s="66">
        <f>G7/$C7</f>
        <v>13</v>
      </c>
      <c r="AZ7" s="66">
        <f>H7/$C7</f>
        <v>1.75</v>
      </c>
      <c r="BA7" s="23">
        <f>I7</f>
        <v>0.67307692307692313</v>
      </c>
      <c r="BB7" s="23">
        <f>J7</f>
        <v>0.66666666666666663</v>
      </c>
      <c r="BC7" s="23">
        <f>K7</f>
        <v>0.69230769230769229</v>
      </c>
      <c r="BD7" s="66">
        <f>L7/$C7</f>
        <v>1.25</v>
      </c>
      <c r="BE7" s="66">
        <f>M7/$C7</f>
        <v>5</v>
      </c>
      <c r="BF7" s="66">
        <f>N7/$C7</f>
        <v>8</v>
      </c>
      <c r="BG7" s="23">
        <f>O7</f>
        <v>0.38461538461538464</v>
      </c>
      <c r="BH7" s="66">
        <f>P7/$C7</f>
        <v>6.5</v>
      </c>
      <c r="BI7" s="66">
        <f>Q7/$C7</f>
        <v>1.5</v>
      </c>
      <c r="BJ7" s="66">
        <f>R7/$C7</f>
        <v>1.5</v>
      </c>
      <c r="BK7" s="66">
        <f>S7/$C7</f>
        <v>0</v>
      </c>
      <c r="BL7" s="66">
        <f>T7/$C7</f>
        <v>1</v>
      </c>
      <c r="BM7" s="66">
        <f>U7/$C7</f>
        <v>0</v>
      </c>
      <c r="BN7" s="66">
        <f>V7/$C7</f>
        <v>3</v>
      </c>
      <c r="BO7" s="66">
        <f>W7/$C7</f>
        <v>5</v>
      </c>
      <c r="BP7" s="66">
        <f>X7/$C7</f>
        <v>0</v>
      </c>
      <c r="BQ7" s="66">
        <f>Y7/$C7</f>
        <v>0</v>
      </c>
      <c r="BR7" s="66">
        <f>Z7/$C7</f>
        <v>0</v>
      </c>
      <c r="BS7" s="23">
        <f>AA7</f>
        <v>0</v>
      </c>
      <c r="BT7" s="66">
        <f>AB7/$C7</f>
        <v>0</v>
      </c>
      <c r="BU7" s="66">
        <f>AC7/$C7</f>
        <v>0</v>
      </c>
      <c r="BV7" s="66">
        <f>AD7/$C7</f>
        <v>0</v>
      </c>
      <c r="BW7" s="66">
        <f>AE7/$C7</f>
        <v>0</v>
      </c>
      <c r="BX7" s="66">
        <f>AF7/$C7</f>
        <v>2</v>
      </c>
      <c r="BY7" s="66">
        <f>AG7/$C7</f>
        <v>0</v>
      </c>
      <c r="BZ7" s="66">
        <f>AH7/$C7</f>
        <v>2</v>
      </c>
      <c r="CA7" s="66">
        <f>AI7/$C7</f>
        <v>2</v>
      </c>
      <c r="CB7" s="66">
        <f>AJ7/$C7</f>
        <v>1</v>
      </c>
      <c r="CC7" s="66">
        <f>AK7/$C7</f>
        <v>0.75</v>
      </c>
      <c r="CD7" s="66">
        <f>AL7/$C7</f>
        <v>1</v>
      </c>
      <c r="CE7" s="66">
        <f>AM7/$C7</f>
        <v>0</v>
      </c>
      <c r="CF7" s="66">
        <f>AN7/$C7</f>
        <v>0</v>
      </c>
      <c r="CG7" s="66">
        <f>AO7/$C7</f>
        <v>1.5</v>
      </c>
      <c r="CH7" s="66">
        <f>AP7/$C7</f>
        <v>2.5</v>
      </c>
      <c r="CI7" s="66">
        <f>AQ7/$C7</f>
        <v>0</v>
      </c>
      <c r="CJ7" s="66">
        <f>AR7/$C7</f>
        <v>0</v>
      </c>
      <c r="CK7" s="66">
        <f>AS7/$C7</f>
        <v>0</v>
      </c>
      <c r="CL7" s="23">
        <f>AT7</f>
        <v>0</v>
      </c>
      <c r="CM7" s="67">
        <f>AU7/$C7</f>
        <v>0.25</v>
      </c>
    </row>
    <row r="8" spans="1:91" s="12" customFormat="1" ht="24" customHeight="1" x14ac:dyDescent="0.2">
      <c r="A8" s="19" t="s">
        <v>63</v>
      </c>
      <c r="B8" s="10" t="s">
        <v>159</v>
      </c>
      <c r="C8" s="10">
        <v>2</v>
      </c>
      <c r="D8" s="11">
        <v>187</v>
      </c>
      <c r="E8" s="20">
        <v>35</v>
      </c>
      <c r="F8" s="20">
        <v>16</v>
      </c>
      <c r="G8" s="20">
        <v>51</v>
      </c>
      <c r="H8" s="39">
        <v>0</v>
      </c>
      <c r="I8" s="42">
        <v>0.60784313725490191</v>
      </c>
      <c r="J8" s="43">
        <v>0.62857142857142856</v>
      </c>
      <c r="K8" s="43">
        <v>0.5625</v>
      </c>
      <c r="L8" s="20">
        <v>5</v>
      </c>
      <c r="M8" s="20">
        <v>21</v>
      </c>
      <c r="N8" s="20">
        <v>31</v>
      </c>
      <c r="O8" s="23">
        <v>0.40384615384615385</v>
      </c>
      <c r="P8" s="20">
        <v>6</v>
      </c>
      <c r="Q8" s="20">
        <v>6</v>
      </c>
      <c r="R8" s="20">
        <v>4</v>
      </c>
      <c r="S8" s="20">
        <v>2</v>
      </c>
      <c r="T8" s="20">
        <v>1</v>
      </c>
      <c r="U8" s="20">
        <v>0</v>
      </c>
      <c r="V8" s="20">
        <v>17</v>
      </c>
      <c r="W8" s="20">
        <v>17</v>
      </c>
      <c r="X8" s="20">
        <v>2</v>
      </c>
      <c r="Y8" s="20">
        <v>0</v>
      </c>
      <c r="Z8" s="20">
        <v>0</v>
      </c>
      <c r="AA8" s="23">
        <v>0</v>
      </c>
      <c r="AB8" s="20">
        <v>5</v>
      </c>
      <c r="AC8" s="20">
        <v>1</v>
      </c>
      <c r="AD8" s="20">
        <v>1</v>
      </c>
      <c r="AE8" s="20">
        <v>3</v>
      </c>
      <c r="AF8" s="20">
        <v>5</v>
      </c>
      <c r="AG8" s="20">
        <v>0</v>
      </c>
      <c r="AH8" s="20">
        <v>4</v>
      </c>
      <c r="AI8" s="20">
        <v>1</v>
      </c>
      <c r="AJ8" s="20">
        <v>1</v>
      </c>
      <c r="AK8" s="20">
        <v>3</v>
      </c>
      <c r="AL8" s="20">
        <v>3</v>
      </c>
      <c r="AM8" s="20">
        <v>0</v>
      </c>
      <c r="AN8" s="20">
        <v>0</v>
      </c>
      <c r="AO8" s="20">
        <v>12</v>
      </c>
      <c r="AP8" s="20">
        <v>3</v>
      </c>
      <c r="AQ8" s="20">
        <v>3</v>
      </c>
      <c r="AR8" s="20">
        <v>0</v>
      </c>
      <c r="AS8" s="20">
        <v>3</v>
      </c>
      <c r="AT8" s="23">
        <v>1</v>
      </c>
      <c r="AU8" s="21">
        <v>1</v>
      </c>
      <c r="AV8" s="36">
        <f>D8/$C8</f>
        <v>93.5</v>
      </c>
      <c r="AW8" s="66">
        <f>E8/$C8</f>
        <v>17.5</v>
      </c>
      <c r="AX8" s="66">
        <f>F8/$C8</f>
        <v>8</v>
      </c>
      <c r="AY8" s="66">
        <f>G8/$C8</f>
        <v>25.5</v>
      </c>
      <c r="AZ8" s="66">
        <f>H8/$C8</f>
        <v>0</v>
      </c>
      <c r="BA8" s="23">
        <f>I8</f>
        <v>0.60784313725490191</v>
      </c>
      <c r="BB8" s="23">
        <f>J8</f>
        <v>0.62857142857142856</v>
      </c>
      <c r="BC8" s="23">
        <f>K8</f>
        <v>0.5625</v>
      </c>
      <c r="BD8" s="66">
        <f>L8/$C8</f>
        <v>2.5</v>
      </c>
      <c r="BE8" s="66">
        <f>M8/$C8</f>
        <v>10.5</v>
      </c>
      <c r="BF8" s="66">
        <f>N8/$C8</f>
        <v>15.5</v>
      </c>
      <c r="BG8" s="23">
        <f>O8</f>
        <v>0.40384615384615385</v>
      </c>
      <c r="BH8" s="66">
        <f>P8/$C8</f>
        <v>3</v>
      </c>
      <c r="BI8" s="66">
        <f>Q8/$C8</f>
        <v>3</v>
      </c>
      <c r="BJ8" s="66">
        <f>R8/$C8</f>
        <v>2</v>
      </c>
      <c r="BK8" s="66">
        <f>S8/$C8</f>
        <v>1</v>
      </c>
      <c r="BL8" s="66">
        <f>T8/$C8</f>
        <v>0.5</v>
      </c>
      <c r="BM8" s="66">
        <f>U8/$C8</f>
        <v>0</v>
      </c>
      <c r="BN8" s="66">
        <f>V8/$C8</f>
        <v>8.5</v>
      </c>
      <c r="BO8" s="66">
        <f>W8/$C8</f>
        <v>8.5</v>
      </c>
      <c r="BP8" s="66">
        <f>X8/$C8</f>
        <v>1</v>
      </c>
      <c r="BQ8" s="66">
        <f>Y8/$C8</f>
        <v>0</v>
      </c>
      <c r="BR8" s="66">
        <f>Z8/$C8</f>
        <v>0</v>
      </c>
      <c r="BS8" s="23">
        <f>AA8</f>
        <v>0</v>
      </c>
      <c r="BT8" s="66">
        <f>AB8/$C8</f>
        <v>2.5</v>
      </c>
      <c r="BU8" s="66">
        <f>AC8/$C8</f>
        <v>0.5</v>
      </c>
      <c r="BV8" s="66">
        <f>AD8/$C8</f>
        <v>0.5</v>
      </c>
      <c r="BW8" s="66">
        <f>AE8/$C8</f>
        <v>1.5</v>
      </c>
      <c r="BX8" s="66">
        <f>AF8/$C8</f>
        <v>2.5</v>
      </c>
      <c r="BY8" s="66">
        <f>AG8/$C8</f>
        <v>0</v>
      </c>
      <c r="BZ8" s="66">
        <f>AH8/$C8</f>
        <v>2</v>
      </c>
      <c r="CA8" s="66">
        <f>AI8/$C8</f>
        <v>0.5</v>
      </c>
      <c r="CB8" s="66">
        <f>AJ8/$C8</f>
        <v>0.5</v>
      </c>
      <c r="CC8" s="66">
        <f>AK8/$C8</f>
        <v>1.5</v>
      </c>
      <c r="CD8" s="66">
        <f>AL8/$C8</f>
        <v>1.5</v>
      </c>
      <c r="CE8" s="66">
        <f>AM8/$C8</f>
        <v>0</v>
      </c>
      <c r="CF8" s="66">
        <f>AN8/$C8</f>
        <v>0</v>
      </c>
      <c r="CG8" s="66">
        <f>AO8/$C8</f>
        <v>6</v>
      </c>
      <c r="CH8" s="66">
        <f>AP8/$C8</f>
        <v>1.5</v>
      </c>
      <c r="CI8" s="66">
        <f>AQ8/$C8</f>
        <v>1.5</v>
      </c>
      <c r="CJ8" s="66">
        <f>AR8/$C8</f>
        <v>0</v>
      </c>
      <c r="CK8" s="66">
        <f>AS8/$C8</f>
        <v>1.5</v>
      </c>
      <c r="CL8" s="23">
        <f>AT8</f>
        <v>1</v>
      </c>
      <c r="CM8" s="67">
        <f>AU8/$C8</f>
        <v>0.5</v>
      </c>
    </row>
    <row r="9" spans="1:91" s="12" customFormat="1" ht="24" customHeight="1" x14ac:dyDescent="0.2">
      <c r="A9" s="19" t="s">
        <v>66</v>
      </c>
      <c r="B9" s="10" t="s">
        <v>124</v>
      </c>
      <c r="C9" s="10">
        <v>4</v>
      </c>
      <c r="D9" s="11">
        <v>258</v>
      </c>
      <c r="E9" s="20">
        <v>33</v>
      </c>
      <c r="F9" s="20">
        <v>16</v>
      </c>
      <c r="G9" s="20">
        <v>49</v>
      </c>
      <c r="H9" s="39">
        <v>0</v>
      </c>
      <c r="I9" s="42">
        <v>0.59183673469387754</v>
      </c>
      <c r="J9" s="43">
        <v>0.5757575757575758</v>
      </c>
      <c r="K9" s="43">
        <v>0.625</v>
      </c>
      <c r="L9" s="20">
        <v>4</v>
      </c>
      <c r="M9" s="20">
        <v>29</v>
      </c>
      <c r="N9" s="20">
        <v>18</v>
      </c>
      <c r="O9" s="23">
        <v>0.61702127659574468</v>
      </c>
      <c r="P9" s="20">
        <v>6</v>
      </c>
      <c r="Q9" s="20">
        <v>3</v>
      </c>
      <c r="R9" s="20">
        <v>3</v>
      </c>
      <c r="S9" s="20">
        <v>0</v>
      </c>
      <c r="T9" s="20">
        <v>0</v>
      </c>
      <c r="U9" s="20">
        <v>2</v>
      </c>
      <c r="V9" s="20">
        <v>10</v>
      </c>
      <c r="W9" s="20">
        <v>22</v>
      </c>
      <c r="X9" s="20">
        <v>7</v>
      </c>
      <c r="Y9" s="20">
        <v>0</v>
      </c>
      <c r="Z9" s="20">
        <v>0</v>
      </c>
      <c r="AA9" s="23">
        <v>0</v>
      </c>
      <c r="AB9" s="20">
        <v>16</v>
      </c>
      <c r="AC9" s="20">
        <v>7</v>
      </c>
      <c r="AD9" s="20">
        <v>8</v>
      </c>
      <c r="AE9" s="20">
        <v>1</v>
      </c>
      <c r="AF9" s="20">
        <v>23</v>
      </c>
      <c r="AG9" s="20">
        <v>8</v>
      </c>
      <c r="AH9" s="20">
        <v>5</v>
      </c>
      <c r="AI9" s="20">
        <v>0</v>
      </c>
      <c r="AJ9" s="20">
        <v>3</v>
      </c>
      <c r="AK9" s="20">
        <v>9</v>
      </c>
      <c r="AL9" s="20">
        <v>2</v>
      </c>
      <c r="AM9" s="20">
        <v>0</v>
      </c>
      <c r="AN9" s="20">
        <v>0</v>
      </c>
      <c r="AO9" s="20">
        <v>13</v>
      </c>
      <c r="AP9" s="20">
        <v>1</v>
      </c>
      <c r="AQ9" s="20">
        <v>3</v>
      </c>
      <c r="AR9" s="20">
        <v>5</v>
      </c>
      <c r="AS9" s="20">
        <v>9</v>
      </c>
      <c r="AT9" s="23">
        <v>0.33333333333333331</v>
      </c>
      <c r="AU9" s="21">
        <v>5</v>
      </c>
      <c r="AV9" s="36">
        <f>D9/$C9</f>
        <v>64.5</v>
      </c>
      <c r="AW9" s="66">
        <f>E9/$C9</f>
        <v>8.25</v>
      </c>
      <c r="AX9" s="66">
        <f>F9/$C9</f>
        <v>4</v>
      </c>
      <c r="AY9" s="66">
        <f>G9/$C9</f>
        <v>12.25</v>
      </c>
      <c r="AZ9" s="66">
        <f>H9/$C9</f>
        <v>0</v>
      </c>
      <c r="BA9" s="23">
        <f>I9</f>
        <v>0.59183673469387754</v>
      </c>
      <c r="BB9" s="23">
        <f>J9</f>
        <v>0.5757575757575758</v>
      </c>
      <c r="BC9" s="23">
        <f>K9</f>
        <v>0.625</v>
      </c>
      <c r="BD9" s="66">
        <f>L9/$C9</f>
        <v>1</v>
      </c>
      <c r="BE9" s="66">
        <f>M9/$C9</f>
        <v>7.25</v>
      </c>
      <c r="BF9" s="66">
        <f>N9/$C9</f>
        <v>4.5</v>
      </c>
      <c r="BG9" s="23">
        <f>O9</f>
        <v>0.61702127659574468</v>
      </c>
      <c r="BH9" s="66">
        <f>P9/$C9</f>
        <v>1.5</v>
      </c>
      <c r="BI9" s="66">
        <f>Q9/$C9</f>
        <v>0.75</v>
      </c>
      <c r="BJ9" s="66">
        <f>R9/$C9</f>
        <v>0.75</v>
      </c>
      <c r="BK9" s="66">
        <f>S9/$C9</f>
        <v>0</v>
      </c>
      <c r="BL9" s="66">
        <f>T9/$C9</f>
        <v>0</v>
      </c>
      <c r="BM9" s="66">
        <f>U9/$C9</f>
        <v>0.5</v>
      </c>
      <c r="BN9" s="66">
        <f>V9/$C9</f>
        <v>2.5</v>
      </c>
      <c r="BO9" s="66">
        <f>W9/$C9</f>
        <v>5.5</v>
      </c>
      <c r="BP9" s="66">
        <f>X9/$C9</f>
        <v>1.75</v>
      </c>
      <c r="BQ9" s="66">
        <f>Y9/$C9</f>
        <v>0</v>
      </c>
      <c r="BR9" s="66">
        <f>Z9/$C9</f>
        <v>0</v>
      </c>
      <c r="BS9" s="23">
        <f>AA9</f>
        <v>0</v>
      </c>
      <c r="BT9" s="66">
        <f>AB9/$C9</f>
        <v>4</v>
      </c>
      <c r="BU9" s="66">
        <f>AC9/$C9</f>
        <v>1.75</v>
      </c>
      <c r="BV9" s="66">
        <f>AD9/$C9</f>
        <v>2</v>
      </c>
      <c r="BW9" s="66">
        <f>AE9/$C9</f>
        <v>0.25</v>
      </c>
      <c r="BX9" s="66">
        <f>AF9/$C9</f>
        <v>5.75</v>
      </c>
      <c r="BY9" s="66">
        <f>AG9/$C9</f>
        <v>2</v>
      </c>
      <c r="BZ9" s="66">
        <f>AH9/$C9</f>
        <v>1.25</v>
      </c>
      <c r="CA9" s="66">
        <f>AI9/$C9</f>
        <v>0</v>
      </c>
      <c r="CB9" s="66">
        <f>AJ9/$C9</f>
        <v>0.75</v>
      </c>
      <c r="CC9" s="66">
        <f>AK9/$C9</f>
        <v>2.25</v>
      </c>
      <c r="CD9" s="66">
        <f>AL9/$C9</f>
        <v>0.5</v>
      </c>
      <c r="CE9" s="66">
        <f>AM9/$C9</f>
        <v>0</v>
      </c>
      <c r="CF9" s="66">
        <f>AN9/$C9</f>
        <v>0</v>
      </c>
      <c r="CG9" s="66">
        <f>AO9/$C9</f>
        <v>3.25</v>
      </c>
      <c r="CH9" s="66">
        <f>AP9/$C9</f>
        <v>0.25</v>
      </c>
      <c r="CI9" s="66">
        <f>AQ9/$C9</f>
        <v>0.75</v>
      </c>
      <c r="CJ9" s="66">
        <f>AR9/$C9</f>
        <v>1.25</v>
      </c>
      <c r="CK9" s="66">
        <f>AS9/$C9</f>
        <v>2.25</v>
      </c>
      <c r="CL9" s="23">
        <f>AT9</f>
        <v>0.33333333333333331</v>
      </c>
      <c r="CM9" s="67">
        <f>AU9/$C9</f>
        <v>1.25</v>
      </c>
    </row>
    <row r="10" spans="1:91" s="12" customFormat="1" ht="24" customHeight="1" x14ac:dyDescent="0.2">
      <c r="A10" s="19" t="s">
        <v>64</v>
      </c>
      <c r="B10" s="10" t="s">
        <v>129</v>
      </c>
      <c r="C10" s="10">
        <v>3</v>
      </c>
      <c r="D10" s="11">
        <v>178</v>
      </c>
      <c r="E10" s="20">
        <v>37</v>
      </c>
      <c r="F10" s="20">
        <v>10</v>
      </c>
      <c r="G10" s="20">
        <v>47</v>
      </c>
      <c r="H10" s="39">
        <v>0</v>
      </c>
      <c r="I10" s="42">
        <v>0.40425531914893614</v>
      </c>
      <c r="J10" s="43">
        <v>0.3783783783783784</v>
      </c>
      <c r="K10" s="43">
        <v>0.5</v>
      </c>
      <c r="L10" s="20">
        <v>9</v>
      </c>
      <c r="M10" s="20">
        <v>22</v>
      </c>
      <c r="N10" s="20">
        <v>24</v>
      </c>
      <c r="O10" s="23">
        <v>0.47826086956521741</v>
      </c>
      <c r="P10" s="20">
        <v>14</v>
      </c>
      <c r="Q10" s="20">
        <v>13</v>
      </c>
      <c r="R10" s="20">
        <v>11</v>
      </c>
      <c r="S10" s="20">
        <v>2</v>
      </c>
      <c r="T10" s="20">
        <v>3</v>
      </c>
      <c r="U10" s="20">
        <v>0</v>
      </c>
      <c r="V10" s="20">
        <v>8</v>
      </c>
      <c r="W10" s="20">
        <v>17</v>
      </c>
      <c r="X10" s="20">
        <v>0</v>
      </c>
      <c r="Y10" s="20">
        <v>0</v>
      </c>
      <c r="Z10" s="20">
        <v>0</v>
      </c>
      <c r="AA10" s="23">
        <v>0</v>
      </c>
      <c r="AB10" s="20">
        <v>6</v>
      </c>
      <c r="AC10" s="20">
        <v>2</v>
      </c>
      <c r="AD10" s="20">
        <v>4</v>
      </c>
      <c r="AE10" s="20">
        <v>0</v>
      </c>
      <c r="AF10" s="20">
        <v>8</v>
      </c>
      <c r="AG10" s="20">
        <v>0</v>
      </c>
      <c r="AH10" s="20">
        <v>5</v>
      </c>
      <c r="AI10" s="20">
        <v>1</v>
      </c>
      <c r="AJ10" s="20">
        <v>0</v>
      </c>
      <c r="AK10" s="20">
        <v>3</v>
      </c>
      <c r="AL10" s="20">
        <v>9</v>
      </c>
      <c r="AM10" s="20">
        <v>0</v>
      </c>
      <c r="AN10" s="20">
        <v>0</v>
      </c>
      <c r="AO10" s="20">
        <v>5</v>
      </c>
      <c r="AP10" s="20">
        <v>3</v>
      </c>
      <c r="AQ10" s="20">
        <v>0</v>
      </c>
      <c r="AR10" s="20">
        <v>0</v>
      </c>
      <c r="AS10" s="20">
        <v>0</v>
      </c>
      <c r="AT10" s="23">
        <v>0</v>
      </c>
      <c r="AU10" s="21">
        <v>0</v>
      </c>
      <c r="AV10" s="36">
        <f>D10/$C10</f>
        <v>59.333333333333336</v>
      </c>
      <c r="AW10" s="66">
        <f>E10/$C10</f>
        <v>12.333333333333334</v>
      </c>
      <c r="AX10" s="66">
        <f>F10/$C10</f>
        <v>3.3333333333333335</v>
      </c>
      <c r="AY10" s="66">
        <f>G10/$C10</f>
        <v>15.666666666666666</v>
      </c>
      <c r="AZ10" s="66">
        <f>H10/$C10</f>
        <v>0</v>
      </c>
      <c r="BA10" s="23">
        <f>I10</f>
        <v>0.40425531914893614</v>
      </c>
      <c r="BB10" s="23">
        <f>J10</f>
        <v>0.3783783783783784</v>
      </c>
      <c r="BC10" s="23">
        <f>K10</f>
        <v>0.5</v>
      </c>
      <c r="BD10" s="66">
        <f>L10/$C10</f>
        <v>3</v>
      </c>
      <c r="BE10" s="66">
        <f>M10/$C10</f>
        <v>7.333333333333333</v>
      </c>
      <c r="BF10" s="66">
        <f>N10/$C10</f>
        <v>8</v>
      </c>
      <c r="BG10" s="23">
        <f>O10</f>
        <v>0.47826086956521741</v>
      </c>
      <c r="BH10" s="66">
        <f>P10/$C10</f>
        <v>4.666666666666667</v>
      </c>
      <c r="BI10" s="66">
        <f>Q10/$C10</f>
        <v>4.333333333333333</v>
      </c>
      <c r="BJ10" s="66">
        <f>R10/$C10</f>
        <v>3.6666666666666665</v>
      </c>
      <c r="BK10" s="66">
        <f>S10/$C10</f>
        <v>0.66666666666666663</v>
      </c>
      <c r="BL10" s="66">
        <f>T10/$C10</f>
        <v>1</v>
      </c>
      <c r="BM10" s="66">
        <f>U10/$C10</f>
        <v>0</v>
      </c>
      <c r="BN10" s="66">
        <f>V10/$C10</f>
        <v>2.6666666666666665</v>
      </c>
      <c r="BO10" s="66">
        <f>W10/$C10</f>
        <v>5.666666666666667</v>
      </c>
      <c r="BP10" s="66">
        <f>X10/$C10</f>
        <v>0</v>
      </c>
      <c r="BQ10" s="66">
        <f>Y10/$C10</f>
        <v>0</v>
      </c>
      <c r="BR10" s="66">
        <f>Z10/$C10</f>
        <v>0</v>
      </c>
      <c r="BS10" s="23">
        <f>AA10</f>
        <v>0</v>
      </c>
      <c r="BT10" s="66">
        <f>AB10/$C10</f>
        <v>2</v>
      </c>
      <c r="BU10" s="66">
        <f>AC10/$C10</f>
        <v>0.66666666666666663</v>
      </c>
      <c r="BV10" s="66">
        <f>AD10/$C10</f>
        <v>1.3333333333333333</v>
      </c>
      <c r="BW10" s="66">
        <f>AE10/$C10</f>
        <v>0</v>
      </c>
      <c r="BX10" s="66">
        <f>AF10/$C10</f>
        <v>2.6666666666666665</v>
      </c>
      <c r="BY10" s="66">
        <f>AG10/$C10</f>
        <v>0</v>
      </c>
      <c r="BZ10" s="66">
        <f>AH10/$C10</f>
        <v>1.6666666666666667</v>
      </c>
      <c r="CA10" s="66">
        <f>AI10/$C10</f>
        <v>0.33333333333333331</v>
      </c>
      <c r="CB10" s="66">
        <f>AJ10/$C10</f>
        <v>0</v>
      </c>
      <c r="CC10" s="66">
        <f>AK10/$C10</f>
        <v>1</v>
      </c>
      <c r="CD10" s="66">
        <f>AL10/$C10</f>
        <v>3</v>
      </c>
      <c r="CE10" s="66">
        <f>AM10/$C10</f>
        <v>0</v>
      </c>
      <c r="CF10" s="66">
        <f>AN10/$C10</f>
        <v>0</v>
      </c>
      <c r="CG10" s="66">
        <f>AO10/$C10</f>
        <v>1.6666666666666667</v>
      </c>
      <c r="CH10" s="66">
        <f>AP10/$C10</f>
        <v>1</v>
      </c>
      <c r="CI10" s="66">
        <f>AQ10/$C10</f>
        <v>0</v>
      </c>
      <c r="CJ10" s="66">
        <f>AR10/$C10</f>
        <v>0</v>
      </c>
      <c r="CK10" s="66">
        <f>AS10/$C10</f>
        <v>0</v>
      </c>
      <c r="CL10" s="23">
        <f>AT10</f>
        <v>0</v>
      </c>
      <c r="CM10" s="67">
        <f>AU10/$C10</f>
        <v>0</v>
      </c>
    </row>
    <row r="11" spans="1:91" s="12" customFormat="1" ht="24" customHeight="1" x14ac:dyDescent="0.2">
      <c r="A11" s="19" t="s">
        <v>64</v>
      </c>
      <c r="B11" s="10" t="s">
        <v>171</v>
      </c>
      <c r="C11" s="10">
        <v>3</v>
      </c>
      <c r="D11" s="11">
        <v>209</v>
      </c>
      <c r="E11" s="20">
        <v>32</v>
      </c>
      <c r="F11" s="20">
        <v>9</v>
      </c>
      <c r="G11" s="20">
        <v>41</v>
      </c>
      <c r="H11" s="39">
        <v>0</v>
      </c>
      <c r="I11" s="42">
        <v>0.58536585365853655</v>
      </c>
      <c r="J11" s="43">
        <v>0.53125</v>
      </c>
      <c r="K11" s="43">
        <v>0.77777777777777779</v>
      </c>
      <c r="L11" s="20">
        <v>2</v>
      </c>
      <c r="M11" s="20">
        <v>26</v>
      </c>
      <c r="N11" s="20">
        <v>15</v>
      </c>
      <c r="O11" s="23">
        <v>0.63414634146341464</v>
      </c>
      <c r="P11" s="20">
        <v>5</v>
      </c>
      <c r="Q11" s="20">
        <v>11</v>
      </c>
      <c r="R11" s="20">
        <v>5</v>
      </c>
      <c r="S11" s="20">
        <v>6</v>
      </c>
      <c r="T11" s="20">
        <v>1</v>
      </c>
      <c r="U11" s="20">
        <v>3</v>
      </c>
      <c r="V11" s="20">
        <v>8</v>
      </c>
      <c r="W11" s="20">
        <v>15</v>
      </c>
      <c r="X11" s="20">
        <v>2</v>
      </c>
      <c r="Y11" s="20">
        <v>0</v>
      </c>
      <c r="Z11" s="20">
        <v>0</v>
      </c>
      <c r="AA11" s="23">
        <v>0</v>
      </c>
      <c r="AB11" s="20">
        <v>4</v>
      </c>
      <c r="AC11" s="20">
        <v>0</v>
      </c>
      <c r="AD11" s="20">
        <v>3</v>
      </c>
      <c r="AE11" s="20">
        <v>1</v>
      </c>
      <c r="AF11" s="20">
        <v>11</v>
      </c>
      <c r="AG11" s="20">
        <v>6</v>
      </c>
      <c r="AH11" s="20">
        <v>2</v>
      </c>
      <c r="AI11" s="20">
        <v>0</v>
      </c>
      <c r="AJ11" s="20">
        <v>0</v>
      </c>
      <c r="AK11" s="20">
        <v>5</v>
      </c>
      <c r="AL11" s="20">
        <v>2</v>
      </c>
      <c r="AM11" s="20">
        <v>0</v>
      </c>
      <c r="AN11" s="20">
        <v>0</v>
      </c>
      <c r="AO11" s="20">
        <v>10</v>
      </c>
      <c r="AP11" s="20">
        <v>1</v>
      </c>
      <c r="AQ11" s="20">
        <v>3</v>
      </c>
      <c r="AR11" s="20">
        <v>1</v>
      </c>
      <c r="AS11" s="20">
        <v>7</v>
      </c>
      <c r="AT11" s="23">
        <v>0.42857142857142855</v>
      </c>
      <c r="AU11" s="21">
        <v>2</v>
      </c>
      <c r="AV11" s="36">
        <f>D11/$C11</f>
        <v>69.666666666666671</v>
      </c>
      <c r="AW11" s="66">
        <f>E11/$C11</f>
        <v>10.666666666666666</v>
      </c>
      <c r="AX11" s="66">
        <f>F11/$C11</f>
        <v>3</v>
      </c>
      <c r="AY11" s="66">
        <f>G11/$C11</f>
        <v>13.666666666666666</v>
      </c>
      <c r="AZ11" s="66">
        <f>H11/$C11</f>
        <v>0</v>
      </c>
      <c r="BA11" s="23">
        <f>I11</f>
        <v>0.58536585365853655</v>
      </c>
      <c r="BB11" s="23">
        <f>J11</f>
        <v>0.53125</v>
      </c>
      <c r="BC11" s="23">
        <f>K11</f>
        <v>0.77777777777777779</v>
      </c>
      <c r="BD11" s="66">
        <f>L11/$C11</f>
        <v>0.66666666666666663</v>
      </c>
      <c r="BE11" s="66">
        <f>M11/$C11</f>
        <v>8.6666666666666661</v>
      </c>
      <c r="BF11" s="66">
        <f>N11/$C11</f>
        <v>5</v>
      </c>
      <c r="BG11" s="23">
        <f>O11</f>
        <v>0.63414634146341464</v>
      </c>
      <c r="BH11" s="66">
        <f>P11/$C11</f>
        <v>1.6666666666666667</v>
      </c>
      <c r="BI11" s="66">
        <f>Q11/$C11</f>
        <v>3.6666666666666665</v>
      </c>
      <c r="BJ11" s="66">
        <f>R11/$C11</f>
        <v>1.6666666666666667</v>
      </c>
      <c r="BK11" s="66">
        <f>S11/$C11</f>
        <v>2</v>
      </c>
      <c r="BL11" s="66">
        <f>T11/$C11</f>
        <v>0.33333333333333331</v>
      </c>
      <c r="BM11" s="66">
        <f>U11/$C11</f>
        <v>1</v>
      </c>
      <c r="BN11" s="66">
        <f>V11/$C11</f>
        <v>2.6666666666666665</v>
      </c>
      <c r="BO11" s="66">
        <f>W11/$C11</f>
        <v>5</v>
      </c>
      <c r="BP11" s="66">
        <f>X11/$C11</f>
        <v>0.66666666666666663</v>
      </c>
      <c r="BQ11" s="66">
        <f>Y11/$C11</f>
        <v>0</v>
      </c>
      <c r="BR11" s="66">
        <f>Z11/$C11</f>
        <v>0</v>
      </c>
      <c r="BS11" s="23">
        <f>AA11</f>
        <v>0</v>
      </c>
      <c r="BT11" s="66">
        <f>AB11/$C11</f>
        <v>1.3333333333333333</v>
      </c>
      <c r="BU11" s="66">
        <f>AC11/$C11</f>
        <v>0</v>
      </c>
      <c r="BV11" s="66">
        <f>AD11/$C11</f>
        <v>1</v>
      </c>
      <c r="BW11" s="66">
        <f>AE11/$C11</f>
        <v>0.33333333333333331</v>
      </c>
      <c r="BX11" s="66">
        <f>AF11/$C11</f>
        <v>3.6666666666666665</v>
      </c>
      <c r="BY11" s="66">
        <f>AG11/$C11</f>
        <v>2</v>
      </c>
      <c r="BZ11" s="66">
        <f>AH11/$C11</f>
        <v>0.66666666666666663</v>
      </c>
      <c r="CA11" s="66">
        <f>AI11/$C11</f>
        <v>0</v>
      </c>
      <c r="CB11" s="66">
        <f>AJ11/$C11</f>
        <v>0</v>
      </c>
      <c r="CC11" s="66">
        <f>AK11/$C11</f>
        <v>1.6666666666666667</v>
      </c>
      <c r="CD11" s="66">
        <f>AL11/$C11</f>
        <v>0.66666666666666663</v>
      </c>
      <c r="CE11" s="66">
        <f>AM11/$C11</f>
        <v>0</v>
      </c>
      <c r="CF11" s="66">
        <f>AN11/$C11</f>
        <v>0</v>
      </c>
      <c r="CG11" s="66">
        <f>AO11/$C11</f>
        <v>3.3333333333333335</v>
      </c>
      <c r="CH11" s="66">
        <f>AP11/$C11</f>
        <v>0.33333333333333331</v>
      </c>
      <c r="CI11" s="66">
        <f>AQ11/$C11</f>
        <v>1</v>
      </c>
      <c r="CJ11" s="66">
        <f>AR11/$C11</f>
        <v>0.33333333333333331</v>
      </c>
      <c r="CK11" s="66">
        <f>AS11/$C11</f>
        <v>2.3333333333333335</v>
      </c>
      <c r="CL11" s="23">
        <f>AT11</f>
        <v>0.42857142857142855</v>
      </c>
      <c r="CM11" s="67">
        <f>AU11/$C11</f>
        <v>0.66666666666666663</v>
      </c>
    </row>
    <row r="12" spans="1:91" s="12" customFormat="1" ht="24" customHeight="1" x14ac:dyDescent="0.2">
      <c r="A12" s="19" t="s">
        <v>64</v>
      </c>
      <c r="B12" s="10" t="s">
        <v>126</v>
      </c>
      <c r="C12" s="10">
        <v>3</v>
      </c>
      <c r="D12" s="11">
        <v>178</v>
      </c>
      <c r="E12" s="20">
        <v>27</v>
      </c>
      <c r="F12" s="20">
        <v>12</v>
      </c>
      <c r="G12" s="20">
        <v>39</v>
      </c>
      <c r="H12" s="39">
        <v>0</v>
      </c>
      <c r="I12" s="42">
        <v>0.51282051282051277</v>
      </c>
      <c r="J12" s="43">
        <v>0.55555555555555558</v>
      </c>
      <c r="K12" s="43">
        <v>0.41666666666666669</v>
      </c>
      <c r="L12" s="20">
        <v>2</v>
      </c>
      <c r="M12" s="20">
        <v>21</v>
      </c>
      <c r="N12" s="20">
        <v>18</v>
      </c>
      <c r="O12" s="23">
        <v>0.53846153846153844</v>
      </c>
      <c r="P12" s="20">
        <v>9</v>
      </c>
      <c r="Q12" s="20">
        <v>4</v>
      </c>
      <c r="R12" s="20">
        <v>3</v>
      </c>
      <c r="S12" s="20">
        <v>1</v>
      </c>
      <c r="T12" s="20">
        <v>1</v>
      </c>
      <c r="U12" s="20">
        <v>2</v>
      </c>
      <c r="V12" s="20">
        <v>8</v>
      </c>
      <c r="W12" s="20">
        <v>19</v>
      </c>
      <c r="X12" s="20">
        <v>1</v>
      </c>
      <c r="Y12" s="20">
        <v>32</v>
      </c>
      <c r="Z12" s="20">
        <v>3</v>
      </c>
      <c r="AA12" s="23">
        <v>9.375E-2</v>
      </c>
      <c r="AB12" s="20">
        <v>7</v>
      </c>
      <c r="AC12" s="20">
        <v>1</v>
      </c>
      <c r="AD12" s="20">
        <v>4</v>
      </c>
      <c r="AE12" s="20">
        <v>2</v>
      </c>
      <c r="AF12" s="20">
        <v>8</v>
      </c>
      <c r="AG12" s="20">
        <v>2</v>
      </c>
      <c r="AH12" s="20">
        <v>4</v>
      </c>
      <c r="AI12" s="20">
        <v>1</v>
      </c>
      <c r="AJ12" s="20">
        <v>3</v>
      </c>
      <c r="AK12" s="20">
        <v>2</v>
      </c>
      <c r="AL12" s="20">
        <v>5</v>
      </c>
      <c r="AM12" s="20">
        <v>0</v>
      </c>
      <c r="AN12" s="20">
        <v>0</v>
      </c>
      <c r="AO12" s="20">
        <v>9</v>
      </c>
      <c r="AP12" s="20">
        <v>3</v>
      </c>
      <c r="AQ12" s="20">
        <v>1</v>
      </c>
      <c r="AR12" s="20">
        <v>4</v>
      </c>
      <c r="AS12" s="20">
        <v>5</v>
      </c>
      <c r="AT12" s="23">
        <v>0.2</v>
      </c>
      <c r="AU12" s="21">
        <v>0</v>
      </c>
      <c r="AV12" s="36">
        <f>D12/$C12</f>
        <v>59.333333333333336</v>
      </c>
      <c r="AW12" s="36">
        <f>E12/$C12</f>
        <v>9</v>
      </c>
      <c r="AX12" s="36">
        <f>F12/$C12</f>
        <v>4</v>
      </c>
      <c r="AY12" s="36">
        <f>G12/$C12</f>
        <v>13</v>
      </c>
      <c r="AZ12" s="36">
        <f>H12/$C12</f>
        <v>0</v>
      </c>
      <c r="BA12" s="23">
        <f>I12</f>
        <v>0.51282051282051277</v>
      </c>
      <c r="BB12" s="23">
        <f>J12</f>
        <v>0.55555555555555558</v>
      </c>
      <c r="BC12" s="23">
        <f>K12</f>
        <v>0.41666666666666669</v>
      </c>
      <c r="BD12" s="36">
        <f>L12/$C12</f>
        <v>0.66666666666666663</v>
      </c>
      <c r="BE12" s="36">
        <f>M12/$C12</f>
        <v>7</v>
      </c>
      <c r="BF12" s="36">
        <f>N12/$C12</f>
        <v>6</v>
      </c>
      <c r="BG12" s="23">
        <f>O12</f>
        <v>0.53846153846153844</v>
      </c>
      <c r="BH12" s="36">
        <f>P12/$C12</f>
        <v>3</v>
      </c>
      <c r="BI12" s="36">
        <f>Q12/$C12</f>
        <v>1.3333333333333333</v>
      </c>
      <c r="BJ12" s="36">
        <f>R12/$C12</f>
        <v>1</v>
      </c>
      <c r="BK12" s="36">
        <f>S12/$C12</f>
        <v>0.33333333333333331</v>
      </c>
      <c r="BL12" s="36">
        <f>T12/$C12</f>
        <v>0.33333333333333331</v>
      </c>
      <c r="BM12" s="36">
        <f>U12/$C12</f>
        <v>0.66666666666666663</v>
      </c>
      <c r="BN12" s="36">
        <f>V12/$C12</f>
        <v>2.6666666666666665</v>
      </c>
      <c r="BO12" s="36">
        <f>W12/$C12</f>
        <v>6.333333333333333</v>
      </c>
      <c r="BP12" s="36">
        <f>X12/$C12</f>
        <v>0.33333333333333331</v>
      </c>
      <c r="BQ12" s="36">
        <f>Y12/$C12</f>
        <v>10.666666666666666</v>
      </c>
      <c r="BR12" s="36">
        <f>Z12/$C12</f>
        <v>1</v>
      </c>
      <c r="BS12" s="23">
        <f>AA12</f>
        <v>9.375E-2</v>
      </c>
      <c r="BT12" s="36">
        <f>AB12/$C12</f>
        <v>2.3333333333333335</v>
      </c>
      <c r="BU12" s="36">
        <f>AC12/$C12</f>
        <v>0.33333333333333331</v>
      </c>
      <c r="BV12" s="36">
        <f>AD12/$C12</f>
        <v>1.3333333333333333</v>
      </c>
      <c r="BW12" s="36">
        <f>AE12/$C12</f>
        <v>0.66666666666666663</v>
      </c>
      <c r="BX12" s="36">
        <f>AF12/$C12</f>
        <v>2.6666666666666665</v>
      </c>
      <c r="BY12" s="36">
        <f>AG12/$C12</f>
        <v>0.66666666666666663</v>
      </c>
      <c r="BZ12" s="36">
        <f>AH12/$C12</f>
        <v>1.3333333333333333</v>
      </c>
      <c r="CA12" s="36">
        <f>AI12/$C12</f>
        <v>0.33333333333333331</v>
      </c>
      <c r="CB12" s="36">
        <f>AJ12/$C12</f>
        <v>1</v>
      </c>
      <c r="CC12" s="36">
        <f>AK12/$C12</f>
        <v>0.66666666666666663</v>
      </c>
      <c r="CD12" s="36">
        <f>AL12/$C12</f>
        <v>1.6666666666666667</v>
      </c>
      <c r="CE12" s="36">
        <f>AM12/$C12</f>
        <v>0</v>
      </c>
      <c r="CF12" s="36">
        <f>AN12/$C12</f>
        <v>0</v>
      </c>
      <c r="CG12" s="36">
        <f>AO12/$C12</f>
        <v>3</v>
      </c>
      <c r="CH12" s="36">
        <f>AP12/$C12</f>
        <v>1</v>
      </c>
      <c r="CI12" s="36">
        <f>AQ12/$C12</f>
        <v>0.33333333333333331</v>
      </c>
      <c r="CJ12" s="36">
        <f>AR12/$C12</f>
        <v>1.3333333333333333</v>
      </c>
      <c r="CK12" s="36">
        <f>AS12/$C12</f>
        <v>1.6666666666666667</v>
      </c>
      <c r="CL12" s="23">
        <f>AT12</f>
        <v>0.2</v>
      </c>
      <c r="CM12" s="65">
        <f>AU12/$C12</f>
        <v>0</v>
      </c>
    </row>
    <row r="13" spans="1:91" s="12" customFormat="1" ht="24" customHeight="1" x14ac:dyDescent="0.2">
      <c r="A13" s="19" t="s">
        <v>65</v>
      </c>
      <c r="B13" s="10" t="s">
        <v>213</v>
      </c>
      <c r="C13" s="10">
        <v>2</v>
      </c>
      <c r="D13" s="11">
        <v>194</v>
      </c>
      <c r="E13" s="20">
        <v>21</v>
      </c>
      <c r="F13" s="20">
        <v>17</v>
      </c>
      <c r="G13" s="20">
        <v>38</v>
      </c>
      <c r="H13" s="39">
        <v>0</v>
      </c>
      <c r="I13" s="42">
        <v>0.42105263157894735</v>
      </c>
      <c r="J13" s="43">
        <v>0.52380952380952384</v>
      </c>
      <c r="K13" s="43">
        <v>0.29411764705882354</v>
      </c>
      <c r="L13" s="20">
        <v>7</v>
      </c>
      <c r="M13" s="20">
        <v>24</v>
      </c>
      <c r="N13" s="20">
        <v>13</v>
      </c>
      <c r="O13" s="23">
        <v>0.64864864864864868</v>
      </c>
      <c r="P13" s="20">
        <v>7</v>
      </c>
      <c r="Q13" s="20">
        <v>3</v>
      </c>
      <c r="R13" s="20">
        <v>1</v>
      </c>
      <c r="S13" s="20">
        <v>2</v>
      </c>
      <c r="T13" s="20">
        <v>0</v>
      </c>
      <c r="U13" s="20">
        <v>0</v>
      </c>
      <c r="V13" s="20">
        <v>6</v>
      </c>
      <c r="W13" s="20">
        <v>17</v>
      </c>
      <c r="X13" s="20">
        <v>1</v>
      </c>
      <c r="Y13" s="20">
        <v>48</v>
      </c>
      <c r="Z13" s="20">
        <v>9</v>
      </c>
      <c r="AA13" s="23">
        <v>0.1875</v>
      </c>
      <c r="AB13" s="20">
        <v>5</v>
      </c>
      <c r="AC13" s="20">
        <v>1</v>
      </c>
      <c r="AD13" s="20">
        <v>4</v>
      </c>
      <c r="AE13" s="20">
        <v>0</v>
      </c>
      <c r="AF13" s="20">
        <v>8</v>
      </c>
      <c r="AG13" s="20">
        <v>1</v>
      </c>
      <c r="AH13" s="20">
        <v>3</v>
      </c>
      <c r="AI13" s="20">
        <v>1</v>
      </c>
      <c r="AJ13" s="20">
        <v>0</v>
      </c>
      <c r="AK13" s="20">
        <v>5</v>
      </c>
      <c r="AL13" s="20">
        <v>1</v>
      </c>
      <c r="AM13" s="20">
        <v>0</v>
      </c>
      <c r="AN13" s="20">
        <v>0</v>
      </c>
      <c r="AO13" s="20">
        <v>8</v>
      </c>
      <c r="AP13" s="20">
        <v>2</v>
      </c>
      <c r="AQ13" s="20">
        <v>1</v>
      </c>
      <c r="AR13" s="20">
        <v>0</v>
      </c>
      <c r="AS13" s="20">
        <v>1</v>
      </c>
      <c r="AT13" s="23">
        <v>1</v>
      </c>
      <c r="AU13" s="21">
        <v>0</v>
      </c>
      <c r="AV13" s="36">
        <f>D13/$C13</f>
        <v>97</v>
      </c>
      <c r="AW13" s="66">
        <f>E13/$C13</f>
        <v>10.5</v>
      </c>
      <c r="AX13" s="66">
        <f>F13/$C13</f>
        <v>8.5</v>
      </c>
      <c r="AY13" s="66">
        <f>G13/$C13</f>
        <v>19</v>
      </c>
      <c r="AZ13" s="66">
        <f>H13/$C13</f>
        <v>0</v>
      </c>
      <c r="BA13" s="23">
        <f>I13</f>
        <v>0.42105263157894735</v>
      </c>
      <c r="BB13" s="23">
        <f>J13</f>
        <v>0.52380952380952384</v>
      </c>
      <c r="BC13" s="23">
        <f>K13</f>
        <v>0.29411764705882354</v>
      </c>
      <c r="BD13" s="66">
        <f>L13/$C13</f>
        <v>3.5</v>
      </c>
      <c r="BE13" s="66">
        <f>M13/$C13</f>
        <v>12</v>
      </c>
      <c r="BF13" s="66">
        <f>N13/$C13</f>
        <v>6.5</v>
      </c>
      <c r="BG13" s="23">
        <f>O13</f>
        <v>0.64864864864864868</v>
      </c>
      <c r="BH13" s="66">
        <f>P13/$C13</f>
        <v>3.5</v>
      </c>
      <c r="BI13" s="66">
        <f>Q13/$C13</f>
        <v>1.5</v>
      </c>
      <c r="BJ13" s="66">
        <f>R13/$C13</f>
        <v>0.5</v>
      </c>
      <c r="BK13" s="66">
        <f>S13/$C13</f>
        <v>1</v>
      </c>
      <c r="BL13" s="66">
        <f>T13/$C13</f>
        <v>0</v>
      </c>
      <c r="BM13" s="66">
        <f>U13/$C13</f>
        <v>0</v>
      </c>
      <c r="BN13" s="66">
        <f>V13/$C13</f>
        <v>3</v>
      </c>
      <c r="BO13" s="66">
        <f>W13/$C13</f>
        <v>8.5</v>
      </c>
      <c r="BP13" s="66">
        <f>X13/$C13</f>
        <v>0.5</v>
      </c>
      <c r="BQ13" s="66">
        <f>Y13/$C13</f>
        <v>24</v>
      </c>
      <c r="BR13" s="66">
        <f>Z13/$C13</f>
        <v>4.5</v>
      </c>
      <c r="BS13" s="23">
        <f>AA13</f>
        <v>0.1875</v>
      </c>
      <c r="BT13" s="66">
        <f>AB13/$C13</f>
        <v>2.5</v>
      </c>
      <c r="BU13" s="66">
        <f>AC13/$C13</f>
        <v>0.5</v>
      </c>
      <c r="BV13" s="66">
        <f>AD13/$C13</f>
        <v>2</v>
      </c>
      <c r="BW13" s="66">
        <f>AE13/$C13</f>
        <v>0</v>
      </c>
      <c r="BX13" s="66">
        <f>AF13/$C13</f>
        <v>4</v>
      </c>
      <c r="BY13" s="66">
        <f>AG13/$C13</f>
        <v>0.5</v>
      </c>
      <c r="BZ13" s="66">
        <f>AH13/$C13</f>
        <v>1.5</v>
      </c>
      <c r="CA13" s="66">
        <f>AI13/$C13</f>
        <v>0.5</v>
      </c>
      <c r="CB13" s="66">
        <f>AJ13/$C13</f>
        <v>0</v>
      </c>
      <c r="CC13" s="66">
        <f>AK13/$C13</f>
        <v>2.5</v>
      </c>
      <c r="CD13" s="66">
        <f>AL13/$C13</f>
        <v>0.5</v>
      </c>
      <c r="CE13" s="66">
        <f>AM13/$C13</f>
        <v>0</v>
      </c>
      <c r="CF13" s="66">
        <f>AN13/$C13</f>
        <v>0</v>
      </c>
      <c r="CG13" s="66">
        <f>AO13/$C13</f>
        <v>4</v>
      </c>
      <c r="CH13" s="66">
        <f>AP13/$C13</f>
        <v>1</v>
      </c>
      <c r="CI13" s="66">
        <f>AQ13/$C13</f>
        <v>0.5</v>
      </c>
      <c r="CJ13" s="66">
        <f>AR13/$C13</f>
        <v>0</v>
      </c>
      <c r="CK13" s="66">
        <f>AS13/$C13</f>
        <v>0.5</v>
      </c>
      <c r="CL13" s="23">
        <f>AT13</f>
        <v>1</v>
      </c>
      <c r="CM13" s="67">
        <f>AU13/$C13</f>
        <v>0</v>
      </c>
    </row>
    <row r="14" spans="1:91" s="12" customFormat="1" ht="24" customHeight="1" x14ac:dyDescent="0.2">
      <c r="A14" s="19" t="s">
        <v>66</v>
      </c>
      <c r="B14" s="10" t="s">
        <v>196</v>
      </c>
      <c r="C14" s="10">
        <v>4</v>
      </c>
      <c r="D14" s="11">
        <v>165</v>
      </c>
      <c r="E14" s="20">
        <v>29</v>
      </c>
      <c r="F14" s="20">
        <v>9</v>
      </c>
      <c r="G14" s="20">
        <v>38</v>
      </c>
      <c r="H14" s="39">
        <v>0</v>
      </c>
      <c r="I14" s="42">
        <v>0.55263157894736847</v>
      </c>
      <c r="J14" s="43">
        <v>0.51724137931034486</v>
      </c>
      <c r="K14" s="43">
        <v>0.66666666666666663</v>
      </c>
      <c r="L14" s="20">
        <v>7</v>
      </c>
      <c r="M14" s="20">
        <v>19</v>
      </c>
      <c r="N14" s="20">
        <v>17</v>
      </c>
      <c r="O14" s="23">
        <v>0.52777777777777779</v>
      </c>
      <c r="P14" s="20">
        <v>8</v>
      </c>
      <c r="Q14" s="20">
        <v>5</v>
      </c>
      <c r="R14" s="20">
        <v>4</v>
      </c>
      <c r="S14" s="20">
        <v>1</v>
      </c>
      <c r="T14" s="20">
        <v>1</v>
      </c>
      <c r="U14" s="20">
        <v>1</v>
      </c>
      <c r="V14" s="20">
        <v>10</v>
      </c>
      <c r="W14" s="20">
        <v>17</v>
      </c>
      <c r="X14" s="20">
        <v>2</v>
      </c>
      <c r="Y14" s="20">
        <v>0</v>
      </c>
      <c r="Z14" s="20">
        <v>0</v>
      </c>
      <c r="AA14" s="23">
        <v>0</v>
      </c>
      <c r="AB14" s="20">
        <v>7</v>
      </c>
      <c r="AC14" s="20">
        <v>3</v>
      </c>
      <c r="AD14" s="20">
        <v>4</v>
      </c>
      <c r="AE14" s="20">
        <v>0</v>
      </c>
      <c r="AF14" s="20">
        <v>12</v>
      </c>
      <c r="AG14" s="20">
        <v>2</v>
      </c>
      <c r="AH14" s="20">
        <v>4</v>
      </c>
      <c r="AI14" s="20">
        <v>1</v>
      </c>
      <c r="AJ14" s="20">
        <v>1</v>
      </c>
      <c r="AK14" s="20">
        <v>2</v>
      </c>
      <c r="AL14" s="20">
        <v>2</v>
      </c>
      <c r="AM14" s="20">
        <v>0</v>
      </c>
      <c r="AN14" s="20">
        <v>0</v>
      </c>
      <c r="AO14" s="20">
        <v>9</v>
      </c>
      <c r="AP14" s="20">
        <v>5</v>
      </c>
      <c r="AQ14" s="20">
        <v>0</v>
      </c>
      <c r="AR14" s="20">
        <v>1</v>
      </c>
      <c r="AS14" s="20">
        <v>1</v>
      </c>
      <c r="AT14" s="23">
        <v>0</v>
      </c>
      <c r="AU14" s="21">
        <v>1</v>
      </c>
      <c r="AV14" s="36">
        <f>D14/$C14</f>
        <v>41.25</v>
      </c>
      <c r="AW14" s="66">
        <f>E14/$C14</f>
        <v>7.25</v>
      </c>
      <c r="AX14" s="66">
        <f>F14/$C14</f>
        <v>2.25</v>
      </c>
      <c r="AY14" s="66">
        <f>G14/$C14</f>
        <v>9.5</v>
      </c>
      <c r="AZ14" s="66">
        <f>H14/$C14</f>
        <v>0</v>
      </c>
      <c r="BA14" s="23">
        <f>I14</f>
        <v>0.55263157894736847</v>
      </c>
      <c r="BB14" s="23">
        <f>J14</f>
        <v>0.51724137931034486</v>
      </c>
      <c r="BC14" s="23">
        <f>K14</f>
        <v>0.66666666666666663</v>
      </c>
      <c r="BD14" s="66">
        <f>L14/$C14</f>
        <v>1.75</v>
      </c>
      <c r="BE14" s="66">
        <f>M14/$C14</f>
        <v>4.75</v>
      </c>
      <c r="BF14" s="66">
        <f>N14/$C14</f>
        <v>4.25</v>
      </c>
      <c r="BG14" s="23">
        <f>O14</f>
        <v>0.52777777777777779</v>
      </c>
      <c r="BH14" s="66">
        <f>P14/$C14</f>
        <v>2</v>
      </c>
      <c r="BI14" s="66">
        <f>Q14/$C14</f>
        <v>1.25</v>
      </c>
      <c r="BJ14" s="66">
        <f>R14/$C14</f>
        <v>1</v>
      </c>
      <c r="BK14" s="66">
        <f>S14/$C14</f>
        <v>0.25</v>
      </c>
      <c r="BL14" s="66">
        <f>T14/$C14</f>
        <v>0.25</v>
      </c>
      <c r="BM14" s="66">
        <f>U14/$C14</f>
        <v>0.25</v>
      </c>
      <c r="BN14" s="66">
        <f>V14/$C14</f>
        <v>2.5</v>
      </c>
      <c r="BO14" s="66">
        <f>W14/$C14</f>
        <v>4.25</v>
      </c>
      <c r="BP14" s="66">
        <f>X14/$C14</f>
        <v>0.5</v>
      </c>
      <c r="BQ14" s="66">
        <f>Y14/$C14</f>
        <v>0</v>
      </c>
      <c r="BR14" s="66">
        <f>Z14/$C14</f>
        <v>0</v>
      </c>
      <c r="BS14" s="23">
        <f>AA14</f>
        <v>0</v>
      </c>
      <c r="BT14" s="66">
        <f>AB14/$C14</f>
        <v>1.75</v>
      </c>
      <c r="BU14" s="66">
        <f>AC14/$C14</f>
        <v>0.75</v>
      </c>
      <c r="BV14" s="66">
        <f>AD14/$C14</f>
        <v>1</v>
      </c>
      <c r="BW14" s="66">
        <f>AE14/$C14</f>
        <v>0</v>
      </c>
      <c r="BX14" s="66">
        <f>AF14/$C14</f>
        <v>3</v>
      </c>
      <c r="BY14" s="66">
        <f>AG14/$C14</f>
        <v>0.5</v>
      </c>
      <c r="BZ14" s="66">
        <f>AH14/$C14</f>
        <v>1</v>
      </c>
      <c r="CA14" s="66">
        <f>AI14/$C14</f>
        <v>0.25</v>
      </c>
      <c r="CB14" s="66">
        <f>AJ14/$C14</f>
        <v>0.25</v>
      </c>
      <c r="CC14" s="66">
        <f>AK14/$C14</f>
        <v>0.5</v>
      </c>
      <c r="CD14" s="66">
        <f>AL14/$C14</f>
        <v>0.5</v>
      </c>
      <c r="CE14" s="66">
        <f>AM14/$C14</f>
        <v>0</v>
      </c>
      <c r="CF14" s="66">
        <f>AN14/$C14</f>
        <v>0</v>
      </c>
      <c r="CG14" s="66">
        <f>AO14/$C14</f>
        <v>2.25</v>
      </c>
      <c r="CH14" s="66">
        <f>AP14/$C14</f>
        <v>1.25</v>
      </c>
      <c r="CI14" s="66">
        <f>AQ14/$C14</f>
        <v>0</v>
      </c>
      <c r="CJ14" s="66">
        <f>AR14/$C14</f>
        <v>0.25</v>
      </c>
      <c r="CK14" s="66">
        <f>AS14/$C14</f>
        <v>0.25</v>
      </c>
      <c r="CL14" s="23">
        <f>AT14</f>
        <v>0</v>
      </c>
      <c r="CM14" s="67">
        <f>AU14/$C14</f>
        <v>0.25</v>
      </c>
    </row>
    <row r="15" spans="1:91" s="12" customFormat="1" ht="24" customHeight="1" x14ac:dyDescent="0.2">
      <c r="A15" s="19" t="s">
        <v>65</v>
      </c>
      <c r="B15" s="10" t="s">
        <v>203</v>
      </c>
      <c r="C15" s="10">
        <v>2</v>
      </c>
      <c r="D15" s="11">
        <v>170</v>
      </c>
      <c r="E15" s="20">
        <v>29</v>
      </c>
      <c r="F15" s="20">
        <v>8</v>
      </c>
      <c r="G15" s="20">
        <v>37</v>
      </c>
      <c r="H15" s="39">
        <v>0</v>
      </c>
      <c r="I15" s="42">
        <v>0.64864864864864868</v>
      </c>
      <c r="J15" s="43">
        <v>0.62068965517241381</v>
      </c>
      <c r="K15" s="43">
        <v>0.75</v>
      </c>
      <c r="L15" s="20">
        <v>4</v>
      </c>
      <c r="M15" s="20">
        <v>27</v>
      </c>
      <c r="N15" s="20">
        <v>9</v>
      </c>
      <c r="O15" s="23">
        <v>0.75</v>
      </c>
      <c r="P15" s="20">
        <v>7</v>
      </c>
      <c r="Q15" s="20">
        <v>2</v>
      </c>
      <c r="R15" s="20">
        <v>0</v>
      </c>
      <c r="S15" s="20">
        <v>2</v>
      </c>
      <c r="T15" s="20">
        <v>0</v>
      </c>
      <c r="U15" s="20">
        <v>0</v>
      </c>
      <c r="V15" s="20">
        <v>6</v>
      </c>
      <c r="W15" s="20">
        <v>23</v>
      </c>
      <c r="X15" s="20">
        <v>7</v>
      </c>
      <c r="Y15" s="20">
        <v>0</v>
      </c>
      <c r="Z15" s="20">
        <v>0</v>
      </c>
      <c r="AA15" s="23">
        <v>0</v>
      </c>
      <c r="AB15" s="20">
        <v>9</v>
      </c>
      <c r="AC15" s="20">
        <v>2</v>
      </c>
      <c r="AD15" s="20">
        <v>4</v>
      </c>
      <c r="AE15" s="20">
        <v>3</v>
      </c>
      <c r="AF15" s="20">
        <v>15</v>
      </c>
      <c r="AG15" s="20">
        <v>0</v>
      </c>
      <c r="AH15" s="20">
        <v>3</v>
      </c>
      <c r="AI15" s="20">
        <v>0</v>
      </c>
      <c r="AJ15" s="20">
        <v>0</v>
      </c>
      <c r="AK15" s="20">
        <v>4</v>
      </c>
      <c r="AL15" s="20">
        <v>5</v>
      </c>
      <c r="AM15" s="20">
        <v>0</v>
      </c>
      <c r="AN15" s="20">
        <v>0</v>
      </c>
      <c r="AO15" s="20">
        <v>7</v>
      </c>
      <c r="AP15" s="20">
        <v>4</v>
      </c>
      <c r="AQ15" s="20">
        <v>2</v>
      </c>
      <c r="AR15" s="20">
        <v>0</v>
      </c>
      <c r="AS15" s="20">
        <v>2</v>
      </c>
      <c r="AT15" s="23">
        <v>1</v>
      </c>
      <c r="AU15" s="21">
        <v>3</v>
      </c>
      <c r="AV15" s="36">
        <f>D15/$C15</f>
        <v>85</v>
      </c>
      <c r="AW15" s="66">
        <f>E15/$C15</f>
        <v>14.5</v>
      </c>
      <c r="AX15" s="66">
        <f>F15/$C15</f>
        <v>4</v>
      </c>
      <c r="AY15" s="66">
        <f>G15/$C15</f>
        <v>18.5</v>
      </c>
      <c r="AZ15" s="66">
        <f>H15/$C15</f>
        <v>0</v>
      </c>
      <c r="BA15" s="23">
        <f>I15</f>
        <v>0.64864864864864868</v>
      </c>
      <c r="BB15" s="23">
        <f>J15</f>
        <v>0.62068965517241381</v>
      </c>
      <c r="BC15" s="23">
        <f>K15</f>
        <v>0.75</v>
      </c>
      <c r="BD15" s="66">
        <f>L15/$C15</f>
        <v>2</v>
      </c>
      <c r="BE15" s="66">
        <f>M15/$C15</f>
        <v>13.5</v>
      </c>
      <c r="BF15" s="66">
        <f>N15/$C15</f>
        <v>4.5</v>
      </c>
      <c r="BG15" s="23">
        <f>O15</f>
        <v>0.75</v>
      </c>
      <c r="BH15" s="66">
        <f>P15/$C15</f>
        <v>3.5</v>
      </c>
      <c r="BI15" s="66">
        <f>Q15/$C15</f>
        <v>1</v>
      </c>
      <c r="BJ15" s="66">
        <f>R15/$C15</f>
        <v>0</v>
      </c>
      <c r="BK15" s="66">
        <f>S15/$C15</f>
        <v>1</v>
      </c>
      <c r="BL15" s="66">
        <f>T15/$C15</f>
        <v>0</v>
      </c>
      <c r="BM15" s="66">
        <f>U15/$C15</f>
        <v>0</v>
      </c>
      <c r="BN15" s="66">
        <f>V15/$C15</f>
        <v>3</v>
      </c>
      <c r="BO15" s="66">
        <f>W15/$C15</f>
        <v>11.5</v>
      </c>
      <c r="BP15" s="66">
        <f>X15/$C15</f>
        <v>3.5</v>
      </c>
      <c r="BQ15" s="66">
        <f>Y15/$C15</f>
        <v>0</v>
      </c>
      <c r="BR15" s="66">
        <f>Z15/$C15</f>
        <v>0</v>
      </c>
      <c r="BS15" s="23">
        <f>AA15</f>
        <v>0</v>
      </c>
      <c r="BT15" s="66">
        <f>AB15/$C15</f>
        <v>4.5</v>
      </c>
      <c r="BU15" s="66">
        <f>AC15/$C15</f>
        <v>1</v>
      </c>
      <c r="BV15" s="66">
        <f>AD15/$C15</f>
        <v>2</v>
      </c>
      <c r="BW15" s="66">
        <f>AE15/$C15</f>
        <v>1.5</v>
      </c>
      <c r="BX15" s="66">
        <f>AF15/$C15</f>
        <v>7.5</v>
      </c>
      <c r="BY15" s="66">
        <f>AG15/$C15</f>
        <v>0</v>
      </c>
      <c r="BZ15" s="66">
        <f>AH15/$C15</f>
        <v>1.5</v>
      </c>
      <c r="CA15" s="66">
        <f>AI15/$C15</f>
        <v>0</v>
      </c>
      <c r="CB15" s="66">
        <f>AJ15/$C15</f>
        <v>0</v>
      </c>
      <c r="CC15" s="66">
        <f>AK15/$C15</f>
        <v>2</v>
      </c>
      <c r="CD15" s="66">
        <f>AL15/$C15</f>
        <v>2.5</v>
      </c>
      <c r="CE15" s="66">
        <f>AM15/$C15</f>
        <v>0</v>
      </c>
      <c r="CF15" s="66">
        <f>AN15/$C15</f>
        <v>0</v>
      </c>
      <c r="CG15" s="66">
        <f>AO15/$C15</f>
        <v>3.5</v>
      </c>
      <c r="CH15" s="66">
        <f>AP15/$C15</f>
        <v>2</v>
      </c>
      <c r="CI15" s="66">
        <f>AQ15/$C15</f>
        <v>1</v>
      </c>
      <c r="CJ15" s="66">
        <f>AR15/$C15</f>
        <v>0</v>
      </c>
      <c r="CK15" s="66">
        <f>AS15/$C15</f>
        <v>1</v>
      </c>
      <c r="CL15" s="23">
        <f>AT15</f>
        <v>1</v>
      </c>
      <c r="CM15" s="67">
        <f>AU15/$C15</f>
        <v>1.5</v>
      </c>
    </row>
    <row r="16" spans="1:91" s="12" customFormat="1" ht="24" customHeight="1" x14ac:dyDescent="0.2">
      <c r="A16" s="19" t="s">
        <v>65</v>
      </c>
      <c r="B16" s="10" t="s">
        <v>215</v>
      </c>
      <c r="C16" s="10">
        <v>2</v>
      </c>
      <c r="D16" s="11">
        <v>121</v>
      </c>
      <c r="E16" s="20">
        <v>20</v>
      </c>
      <c r="F16" s="20">
        <v>16</v>
      </c>
      <c r="G16" s="20">
        <v>36</v>
      </c>
      <c r="H16" s="39">
        <v>0</v>
      </c>
      <c r="I16" s="42">
        <v>0.66666666666666663</v>
      </c>
      <c r="J16" s="43">
        <v>0.8</v>
      </c>
      <c r="K16" s="43">
        <v>0.5</v>
      </c>
      <c r="L16" s="20">
        <v>3</v>
      </c>
      <c r="M16" s="20">
        <v>27</v>
      </c>
      <c r="N16" s="20">
        <v>10</v>
      </c>
      <c r="O16" s="23">
        <v>0.72972972972972971</v>
      </c>
      <c r="P16" s="20">
        <v>27</v>
      </c>
      <c r="Q16" s="20">
        <v>3</v>
      </c>
      <c r="R16" s="20">
        <v>3</v>
      </c>
      <c r="S16" s="20">
        <v>0</v>
      </c>
      <c r="T16" s="20">
        <v>3</v>
      </c>
      <c r="U16" s="20">
        <v>0</v>
      </c>
      <c r="V16" s="20">
        <v>5</v>
      </c>
      <c r="W16" s="20">
        <v>27</v>
      </c>
      <c r="X16" s="20">
        <v>1</v>
      </c>
      <c r="Y16" s="20">
        <v>0</v>
      </c>
      <c r="Z16" s="20">
        <v>0</v>
      </c>
      <c r="AA16" s="23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6</v>
      </c>
      <c r="AG16" s="20">
        <v>0</v>
      </c>
      <c r="AH16" s="20">
        <v>4</v>
      </c>
      <c r="AI16" s="20">
        <v>0</v>
      </c>
      <c r="AJ16" s="20">
        <v>0</v>
      </c>
      <c r="AK16" s="20">
        <v>2</v>
      </c>
      <c r="AL16" s="20">
        <v>2</v>
      </c>
      <c r="AM16" s="20">
        <v>0</v>
      </c>
      <c r="AN16" s="20">
        <v>0</v>
      </c>
      <c r="AO16" s="20">
        <v>4</v>
      </c>
      <c r="AP16" s="20">
        <v>9</v>
      </c>
      <c r="AQ16" s="20">
        <v>0</v>
      </c>
      <c r="AR16" s="20">
        <v>0</v>
      </c>
      <c r="AS16" s="20">
        <v>0</v>
      </c>
      <c r="AT16" s="23">
        <v>0</v>
      </c>
      <c r="AU16" s="21">
        <v>0</v>
      </c>
      <c r="AV16" s="36">
        <f>D16/$C16</f>
        <v>60.5</v>
      </c>
      <c r="AW16" s="36">
        <f>E16/$C16</f>
        <v>10</v>
      </c>
      <c r="AX16" s="36">
        <f>F16/$C16</f>
        <v>8</v>
      </c>
      <c r="AY16" s="36">
        <f>G16/$C16</f>
        <v>18</v>
      </c>
      <c r="AZ16" s="36">
        <f>H16/$C16</f>
        <v>0</v>
      </c>
      <c r="BA16" s="23">
        <f>I16</f>
        <v>0.66666666666666663</v>
      </c>
      <c r="BB16" s="23">
        <f>J16</f>
        <v>0.8</v>
      </c>
      <c r="BC16" s="23">
        <f>K16</f>
        <v>0.5</v>
      </c>
      <c r="BD16" s="36">
        <f>L16/$C16</f>
        <v>1.5</v>
      </c>
      <c r="BE16" s="36">
        <f>M16/$C16</f>
        <v>13.5</v>
      </c>
      <c r="BF16" s="36">
        <f>N16/$C16</f>
        <v>5</v>
      </c>
      <c r="BG16" s="23">
        <f>O16</f>
        <v>0.72972972972972971</v>
      </c>
      <c r="BH16" s="36">
        <f>P16/$C16</f>
        <v>13.5</v>
      </c>
      <c r="BI16" s="36">
        <f>Q16/$C16</f>
        <v>1.5</v>
      </c>
      <c r="BJ16" s="36">
        <f>R16/$C16</f>
        <v>1.5</v>
      </c>
      <c r="BK16" s="36">
        <f>S16/$C16</f>
        <v>0</v>
      </c>
      <c r="BL16" s="36">
        <f>T16/$C16</f>
        <v>1.5</v>
      </c>
      <c r="BM16" s="36">
        <f>U16/$C16</f>
        <v>0</v>
      </c>
      <c r="BN16" s="36">
        <f>V16/$C16</f>
        <v>2.5</v>
      </c>
      <c r="BO16" s="36">
        <f>W16/$C16</f>
        <v>13.5</v>
      </c>
      <c r="BP16" s="36">
        <f>X16/$C16</f>
        <v>0.5</v>
      </c>
      <c r="BQ16" s="36">
        <f>Y16/$C16</f>
        <v>0</v>
      </c>
      <c r="BR16" s="36">
        <f>Z16/$C16</f>
        <v>0</v>
      </c>
      <c r="BS16" s="23">
        <f>AA16</f>
        <v>0</v>
      </c>
      <c r="BT16" s="36">
        <f>AB16/$C16</f>
        <v>0</v>
      </c>
      <c r="BU16" s="36">
        <f>AC16/$C16</f>
        <v>0</v>
      </c>
      <c r="BV16" s="36">
        <f>AD16/$C16</f>
        <v>0</v>
      </c>
      <c r="BW16" s="36">
        <f>AE16/$C16</f>
        <v>0</v>
      </c>
      <c r="BX16" s="36">
        <f>AF16/$C16</f>
        <v>3</v>
      </c>
      <c r="BY16" s="36">
        <f>AG16/$C16</f>
        <v>0</v>
      </c>
      <c r="BZ16" s="36">
        <f>AH16/$C16</f>
        <v>2</v>
      </c>
      <c r="CA16" s="36">
        <f>AI16/$C16</f>
        <v>0</v>
      </c>
      <c r="CB16" s="36">
        <f>AJ16/$C16</f>
        <v>0</v>
      </c>
      <c r="CC16" s="36">
        <f>AK16/$C16</f>
        <v>1</v>
      </c>
      <c r="CD16" s="36">
        <f>AL16/$C16</f>
        <v>1</v>
      </c>
      <c r="CE16" s="36">
        <f>AM16/$C16</f>
        <v>0</v>
      </c>
      <c r="CF16" s="36">
        <f>AN16/$C16</f>
        <v>0</v>
      </c>
      <c r="CG16" s="36">
        <f>AO16/$C16</f>
        <v>2</v>
      </c>
      <c r="CH16" s="36">
        <f>AP16/$C16</f>
        <v>4.5</v>
      </c>
      <c r="CI16" s="36">
        <f>AQ16/$C16</f>
        <v>0</v>
      </c>
      <c r="CJ16" s="36">
        <f>AR16/$C16</f>
        <v>0</v>
      </c>
      <c r="CK16" s="36">
        <f>AS16/$C16</f>
        <v>0</v>
      </c>
      <c r="CL16" s="23">
        <f>AT16</f>
        <v>0</v>
      </c>
      <c r="CM16" s="65">
        <f>AU16/$C16</f>
        <v>0</v>
      </c>
    </row>
    <row r="17" spans="1:16384" s="12" customFormat="1" ht="24" customHeight="1" x14ac:dyDescent="0.2">
      <c r="A17" s="19" t="s">
        <v>66</v>
      </c>
      <c r="B17" s="10" t="s">
        <v>141</v>
      </c>
      <c r="C17" s="10">
        <v>4</v>
      </c>
      <c r="D17" s="11">
        <v>149</v>
      </c>
      <c r="E17" s="20">
        <v>17</v>
      </c>
      <c r="F17" s="20">
        <v>17</v>
      </c>
      <c r="G17" s="20">
        <v>34</v>
      </c>
      <c r="H17" s="39">
        <v>0</v>
      </c>
      <c r="I17" s="42">
        <v>0.41176470588235292</v>
      </c>
      <c r="J17" s="43">
        <v>0.47058823529411764</v>
      </c>
      <c r="K17" s="43">
        <v>0.35294117647058826</v>
      </c>
      <c r="L17" s="20">
        <v>4</v>
      </c>
      <c r="M17" s="20">
        <v>21</v>
      </c>
      <c r="N17" s="20">
        <v>11</v>
      </c>
      <c r="O17" s="23">
        <v>0.65625</v>
      </c>
      <c r="P17" s="20">
        <v>4</v>
      </c>
      <c r="Q17" s="20">
        <v>6</v>
      </c>
      <c r="R17" s="20">
        <v>3</v>
      </c>
      <c r="S17" s="20">
        <v>3</v>
      </c>
      <c r="T17" s="20">
        <v>0</v>
      </c>
      <c r="U17" s="20">
        <v>4</v>
      </c>
      <c r="V17" s="20">
        <v>2</v>
      </c>
      <c r="W17" s="20">
        <v>17</v>
      </c>
      <c r="X17" s="20">
        <v>6</v>
      </c>
      <c r="Y17" s="20">
        <v>9</v>
      </c>
      <c r="Z17" s="20">
        <v>2</v>
      </c>
      <c r="AA17" s="23">
        <v>0.22222222222222221</v>
      </c>
      <c r="AB17" s="20">
        <v>3</v>
      </c>
      <c r="AC17" s="20">
        <v>2</v>
      </c>
      <c r="AD17" s="20">
        <v>1</v>
      </c>
      <c r="AE17" s="20">
        <v>0</v>
      </c>
      <c r="AF17" s="20">
        <v>7</v>
      </c>
      <c r="AG17" s="20">
        <v>4</v>
      </c>
      <c r="AH17" s="20">
        <v>5</v>
      </c>
      <c r="AI17" s="20">
        <v>1</v>
      </c>
      <c r="AJ17" s="20">
        <v>0</v>
      </c>
      <c r="AK17" s="20">
        <v>3</v>
      </c>
      <c r="AL17" s="20">
        <v>3</v>
      </c>
      <c r="AM17" s="20">
        <v>0</v>
      </c>
      <c r="AN17" s="20">
        <v>0</v>
      </c>
      <c r="AO17" s="20">
        <v>4</v>
      </c>
      <c r="AP17" s="20">
        <v>0</v>
      </c>
      <c r="AQ17" s="20">
        <v>2</v>
      </c>
      <c r="AR17" s="20">
        <v>3</v>
      </c>
      <c r="AS17" s="20">
        <v>6</v>
      </c>
      <c r="AT17" s="23">
        <v>0.33333333333333331</v>
      </c>
      <c r="AU17" s="21">
        <v>0</v>
      </c>
      <c r="AV17" s="36">
        <f>D17/$C17</f>
        <v>37.25</v>
      </c>
      <c r="AW17" s="36">
        <f>E17/$C17</f>
        <v>4.25</v>
      </c>
      <c r="AX17" s="36">
        <f>F17/$C17</f>
        <v>4.25</v>
      </c>
      <c r="AY17" s="36">
        <f>G17/$C17</f>
        <v>8.5</v>
      </c>
      <c r="AZ17" s="36">
        <f>H17/$C17</f>
        <v>0</v>
      </c>
      <c r="BA17" s="23">
        <f>I17</f>
        <v>0.41176470588235292</v>
      </c>
      <c r="BB17" s="23">
        <f>J17</f>
        <v>0.47058823529411764</v>
      </c>
      <c r="BC17" s="23">
        <f>K17</f>
        <v>0.35294117647058826</v>
      </c>
      <c r="BD17" s="36">
        <f>L17/$C17</f>
        <v>1</v>
      </c>
      <c r="BE17" s="36">
        <f>M17/$C17</f>
        <v>5.25</v>
      </c>
      <c r="BF17" s="36">
        <f>N17/$C17</f>
        <v>2.75</v>
      </c>
      <c r="BG17" s="23">
        <f>O17</f>
        <v>0.65625</v>
      </c>
      <c r="BH17" s="36">
        <f>P17/$C17</f>
        <v>1</v>
      </c>
      <c r="BI17" s="36">
        <f>Q17/$C17</f>
        <v>1.5</v>
      </c>
      <c r="BJ17" s="36">
        <f>R17/$C17</f>
        <v>0.75</v>
      </c>
      <c r="BK17" s="36">
        <f>S17/$C17</f>
        <v>0.75</v>
      </c>
      <c r="BL17" s="36">
        <f>T17/$C17</f>
        <v>0</v>
      </c>
      <c r="BM17" s="36">
        <f>U17/$C17</f>
        <v>1</v>
      </c>
      <c r="BN17" s="36">
        <f>V17/$C17</f>
        <v>0.5</v>
      </c>
      <c r="BO17" s="36">
        <f>W17/$C17</f>
        <v>4.25</v>
      </c>
      <c r="BP17" s="36">
        <f>X17/$C17</f>
        <v>1.5</v>
      </c>
      <c r="BQ17" s="36">
        <f>Y17/$C17</f>
        <v>2.25</v>
      </c>
      <c r="BR17" s="36">
        <f>Z17/$C17</f>
        <v>0.5</v>
      </c>
      <c r="BS17" s="23">
        <f>AA17</f>
        <v>0.22222222222222221</v>
      </c>
      <c r="BT17" s="36">
        <f>AB17/$C17</f>
        <v>0.75</v>
      </c>
      <c r="BU17" s="36">
        <f>AC17/$C17</f>
        <v>0.5</v>
      </c>
      <c r="BV17" s="36">
        <f>AD17/$C17</f>
        <v>0.25</v>
      </c>
      <c r="BW17" s="36">
        <f>AE17/$C17</f>
        <v>0</v>
      </c>
      <c r="BX17" s="36">
        <f>AF17/$C17</f>
        <v>1.75</v>
      </c>
      <c r="BY17" s="36">
        <f>AG17/$C17</f>
        <v>1</v>
      </c>
      <c r="BZ17" s="36">
        <f>AH17/$C17</f>
        <v>1.25</v>
      </c>
      <c r="CA17" s="36">
        <f>AI17/$C17</f>
        <v>0.25</v>
      </c>
      <c r="CB17" s="36">
        <f>AJ17/$C17</f>
        <v>0</v>
      </c>
      <c r="CC17" s="36">
        <f>AK17/$C17</f>
        <v>0.75</v>
      </c>
      <c r="CD17" s="36">
        <f>AL17/$C17</f>
        <v>0.75</v>
      </c>
      <c r="CE17" s="36">
        <f>AM17/$C17</f>
        <v>0</v>
      </c>
      <c r="CF17" s="36">
        <f>AN17/$C17</f>
        <v>0</v>
      </c>
      <c r="CG17" s="36">
        <f>AO17/$C17</f>
        <v>1</v>
      </c>
      <c r="CH17" s="36">
        <f>AP17/$C17</f>
        <v>0</v>
      </c>
      <c r="CI17" s="36">
        <f>AQ17/$C17</f>
        <v>0.5</v>
      </c>
      <c r="CJ17" s="36">
        <f>AR17/$C17</f>
        <v>0.75</v>
      </c>
      <c r="CK17" s="36">
        <f>AS17/$C17</f>
        <v>1.5</v>
      </c>
      <c r="CL17" s="23">
        <f>AT17</f>
        <v>0.33333333333333331</v>
      </c>
      <c r="CM17" s="65">
        <f>AU17/$C17</f>
        <v>0</v>
      </c>
    </row>
    <row r="18" spans="1:16384" s="12" customFormat="1" ht="24" customHeight="1" x14ac:dyDescent="0.2">
      <c r="A18" s="19" t="s">
        <v>64</v>
      </c>
      <c r="B18" s="10" t="s">
        <v>190</v>
      </c>
      <c r="C18" s="10">
        <v>3</v>
      </c>
      <c r="D18" s="11">
        <v>160</v>
      </c>
      <c r="E18" s="20">
        <v>26</v>
      </c>
      <c r="F18" s="20">
        <v>7</v>
      </c>
      <c r="G18" s="20">
        <v>33</v>
      </c>
      <c r="H18" s="39">
        <v>0</v>
      </c>
      <c r="I18" s="42">
        <v>0.63636363636363635</v>
      </c>
      <c r="J18" s="43">
        <v>0.61538461538461542</v>
      </c>
      <c r="K18" s="43">
        <v>0.7142857142857143</v>
      </c>
      <c r="L18" s="20">
        <v>4</v>
      </c>
      <c r="M18" s="20">
        <v>13</v>
      </c>
      <c r="N18" s="20">
        <v>18</v>
      </c>
      <c r="O18" s="23">
        <v>0.41935483870967744</v>
      </c>
      <c r="P18" s="20">
        <v>15</v>
      </c>
      <c r="Q18" s="20">
        <v>8</v>
      </c>
      <c r="R18" s="20">
        <v>5</v>
      </c>
      <c r="S18" s="20">
        <v>3</v>
      </c>
      <c r="T18" s="20">
        <v>5</v>
      </c>
      <c r="U18" s="20">
        <v>0</v>
      </c>
      <c r="V18" s="20">
        <v>9</v>
      </c>
      <c r="W18" s="20">
        <v>9</v>
      </c>
      <c r="X18" s="20">
        <v>0</v>
      </c>
      <c r="Y18" s="20">
        <v>0</v>
      </c>
      <c r="Z18" s="20">
        <v>0</v>
      </c>
      <c r="AA18" s="23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12</v>
      </c>
      <c r="AG18" s="20">
        <v>0</v>
      </c>
      <c r="AH18" s="20">
        <v>5</v>
      </c>
      <c r="AI18" s="20">
        <v>3</v>
      </c>
      <c r="AJ18" s="20">
        <v>0</v>
      </c>
      <c r="AK18" s="20">
        <v>1</v>
      </c>
      <c r="AL18" s="20">
        <v>2</v>
      </c>
      <c r="AM18" s="20">
        <v>0</v>
      </c>
      <c r="AN18" s="20">
        <v>0</v>
      </c>
      <c r="AO18" s="20">
        <v>3</v>
      </c>
      <c r="AP18" s="20">
        <v>10</v>
      </c>
      <c r="AQ18" s="20">
        <v>0</v>
      </c>
      <c r="AR18" s="20">
        <v>1</v>
      </c>
      <c r="AS18" s="20">
        <v>1</v>
      </c>
      <c r="AT18" s="23">
        <v>0</v>
      </c>
      <c r="AU18" s="21">
        <v>0</v>
      </c>
      <c r="AV18" s="36">
        <f>D18/$C18</f>
        <v>53.333333333333336</v>
      </c>
      <c r="AW18" s="36">
        <f>E18/$C18</f>
        <v>8.6666666666666661</v>
      </c>
      <c r="AX18" s="36">
        <f>F18/$C18</f>
        <v>2.3333333333333335</v>
      </c>
      <c r="AY18" s="36">
        <f>G18/$C18</f>
        <v>11</v>
      </c>
      <c r="AZ18" s="36">
        <f>H18/$C18</f>
        <v>0</v>
      </c>
      <c r="BA18" s="23">
        <f>I18</f>
        <v>0.63636363636363635</v>
      </c>
      <c r="BB18" s="23">
        <f>J18</f>
        <v>0.61538461538461542</v>
      </c>
      <c r="BC18" s="23">
        <f>K18</f>
        <v>0.7142857142857143</v>
      </c>
      <c r="BD18" s="36">
        <f>L18/$C18</f>
        <v>1.3333333333333333</v>
      </c>
      <c r="BE18" s="36">
        <f>M18/$C18</f>
        <v>4.333333333333333</v>
      </c>
      <c r="BF18" s="36">
        <f>N18/$C18</f>
        <v>6</v>
      </c>
      <c r="BG18" s="23">
        <f>O18</f>
        <v>0.41935483870967744</v>
      </c>
      <c r="BH18" s="36">
        <f>P18/$C18</f>
        <v>5</v>
      </c>
      <c r="BI18" s="36">
        <f>Q18/$C18</f>
        <v>2.6666666666666665</v>
      </c>
      <c r="BJ18" s="36">
        <f>R18/$C18</f>
        <v>1.6666666666666667</v>
      </c>
      <c r="BK18" s="36">
        <f>S18/$C18</f>
        <v>1</v>
      </c>
      <c r="BL18" s="36">
        <f>T18/$C18</f>
        <v>1.6666666666666667</v>
      </c>
      <c r="BM18" s="36">
        <f>U18/$C18</f>
        <v>0</v>
      </c>
      <c r="BN18" s="36">
        <f>V18/$C18</f>
        <v>3</v>
      </c>
      <c r="BO18" s="36">
        <f>W18/$C18</f>
        <v>3</v>
      </c>
      <c r="BP18" s="36">
        <f>X18/$C18</f>
        <v>0</v>
      </c>
      <c r="BQ18" s="36">
        <f>Y18/$C18</f>
        <v>0</v>
      </c>
      <c r="BR18" s="36">
        <f>Z18/$C18</f>
        <v>0</v>
      </c>
      <c r="BS18" s="23">
        <f>AA18</f>
        <v>0</v>
      </c>
      <c r="BT18" s="36">
        <f>AB18/$C18</f>
        <v>0</v>
      </c>
      <c r="BU18" s="36">
        <f>AC18/$C18</f>
        <v>0</v>
      </c>
      <c r="BV18" s="36">
        <f>AD18/$C18</f>
        <v>0</v>
      </c>
      <c r="BW18" s="36">
        <f>AE18/$C18</f>
        <v>0</v>
      </c>
      <c r="BX18" s="36">
        <f>AF18/$C18</f>
        <v>4</v>
      </c>
      <c r="BY18" s="36">
        <f>AG18/$C18</f>
        <v>0</v>
      </c>
      <c r="BZ18" s="36">
        <f>AH18/$C18</f>
        <v>1.6666666666666667</v>
      </c>
      <c r="CA18" s="36">
        <f>AI18/$C18</f>
        <v>1</v>
      </c>
      <c r="CB18" s="36">
        <f>AJ18/$C18</f>
        <v>0</v>
      </c>
      <c r="CC18" s="36">
        <f>AK18/$C18</f>
        <v>0.33333333333333331</v>
      </c>
      <c r="CD18" s="36">
        <f>AL18/$C18</f>
        <v>0.66666666666666663</v>
      </c>
      <c r="CE18" s="36">
        <f>AM18/$C18</f>
        <v>0</v>
      </c>
      <c r="CF18" s="36">
        <f>AN18/$C18</f>
        <v>0</v>
      </c>
      <c r="CG18" s="36">
        <f>AO18/$C18</f>
        <v>1</v>
      </c>
      <c r="CH18" s="36">
        <f>AP18/$C18</f>
        <v>3.3333333333333335</v>
      </c>
      <c r="CI18" s="36">
        <f>AQ18/$C18</f>
        <v>0</v>
      </c>
      <c r="CJ18" s="36">
        <f>AR18/$C18</f>
        <v>0.33333333333333331</v>
      </c>
      <c r="CK18" s="36">
        <f>AS18/$C18</f>
        <v>0.33333333333333331</v>
      </c>
      <c r="CL18" s="23">
        <f>AT18</f>
        <v>0</v>
      </c>
      <c r="CM18" s="65">
        <f>AU18/$C18</f>
        <v>0</v>
      </c>
    </row>
    <row r="19" spans="1:16384" s="12" customFormat="1" ht="24" customHeight="1" x14ac:dyDescent="0.2">
      <c r="A19" s="19" t="s">
        <v>64</v>
      </c>
      <c r="B19" s="10" t="s">
        <v>167</v>
      </c>
      <c r="C19" s="10">
        <v>3</v>
      </c>
      <c r="D19" s="11">
        <v>146</v>
      </c>
      <c r="E19" s="20">
        <v>21</v>
      </c>
      <c r="F19" s="20">
        <v>12</v>
      </c>
      <c r="G19" s="20">
        <v>33</v>
      </c>
      <c r="H19" s="39">
        <v>0</v>
      </c>
      <c r="I19" s="42">
        <v>0.45454545454545453</v>
      </c>
      <c r="J19" s="43">
        <v>0.38095238095238093</v>
      </c>
      <c r="K19" s="43">
        <v>0.58333333333333337</v>
      </c>
      <c r="L19" s="20">
        <v>6</v>
      </c>
      <c r="M19" s="20">
        <v>23</v>
      </c>
      <c r="N19" s="20">
        <v>10</v>
      </c>
      <c r="O19" s="23">
        <v>0.69696969696969702</v>
      </c>
      <c r="P19" s="20">
        <v>6</v>
      </c>
      <c r="Q19" s="20">
        <v>1</v>
      </c>
      <c r="R19" s="20">
        <v>1</v>
      </c>
      <c r="S19" s="20">
        <v>0</v>
      </c>
      <c r="T19" s="20">
        <v>0</v>
      </c>
      <c r="U19" s="20">
        <v>0</v>
      </c>
      <c r="V19" s="20">
        <v>4</v>
      </c>
      <c r="W19" s="20">
        <v>20</v>
      </c>
      <c r="X19" s="20">
        <v>5</v>
      </c>
      <c r="Y19" s="20">
        <v>0</v>
      </c>
      <c r="Z19" s="20">
        <v>0</v>
      </c>
      <c r="AA19" s="23">
        <v>0</v>
      </c>
      <c r="AB19" s="20">
        <v>6</v>
      </c>
      <c r="AC19" s="20">
        <v>1</v>
      </c>
      <c r="AD19" s="20">
        <v>4</v>
      </c>
      <c r="AE19" s="20">
        <v>1</v>
      </c>
      <c r="AF19" s="20">
        <v>13</v>
      </c>
      <c r="AG19" s="20">
        <v>2</v>
      </c>
      <c r="AH19" s="20">
        <v>3</v>
      </c>
      <c r="AI19" s="20">
        <v>0</v>
      </c>
      <c r="AJ19" s="20">
        <v>0</v>
      </c>
      <c r="AK19" s="20">
        <v>5</v>
      </c>
      <c r="AL19" s="20">
        <v>1</v>
      </c>
      <c r="AM19" s="20">
        <v>0</v>
      </c>
      <c r="AN19" s="20">
        <v>0</v>
      </c>
      <c r="AO19" s="20">
        <v>3</v>
      </c>
      <c r="AP19" s="20">
        <v>0</v>
      </c>
      <c r="AQ19" s="20">
        <v>0</v>
      </c>
      <c r="AR19" s="20">
        <v>2</v>
      </c>
      <c r="AS19" s="20">
        <v>4</v>
      </c>
      <c r="AT19" s="23">
        <v>0</v>
      </c>
      <c r="AU19" s="21">
        <v>1</v>
      </c>
      <c r="AV19" s="36">
        <f>D19/$C19</f>
        <v>48.666666666666664</v>
      </c>
      <c r="AW19" s="66">
        <f>E19/$C19</f>
        <v>7</v>
      </c>
      <c r="AX19" s="66">
        <f>F19/$C19</f>
        <v>4</v>
      </c>
      <c r="AY19" s="66">
        <f>G19/$C19</f>
        <v>11</v>
      </c>
      <c r="AZ19" s="66">
        <f>H19/$C19</f>
        <v>0</v>
      </c>
      <c r="BA19" s="23">
        <f>I19</f>
        <v>0.45454545454545453</v>
      </c>
      <c r="BB19" s="23">
        <f>J19</f>
        <v>0.38095238095238093</v>
      </c>
      <c r="BC19" s="23">
        <f>K19</f>
        <v>0.58333333333333337</v>
      </c>
      <c r="BD19" s="66">
        <f>L19/$C19</f>
        <v>2</v>
      </c>
      <c r="BE19" s="66">
        <f>M19/$C19</f>
        <v>7.666666666666667</v>
      </c>
      <c r="BF19" s="66">
        <f>N19/$C19</f>
        <v>3.3333333333333335</v>
      </c>
      <c r="BG19" s="23">
        <f>O19</f>
        <v>0.69696969696969702</v>
      </c>
      <c r="BH19" s="66">
        <f>P19/$C19</f>
        <v>2</v>
      </c>
      <c r="BI19" s="66">
        <f>Q19/$C19</f>
        <v>0.33333333333333331</v>
      </c>
      <c r="BJ19" s="66">
        <f>R19/$C19</f>
        <v>0.33333333333333331</v>
      </c>
      <c r="BK19" s="66">
        <f>S19/$C19</f>
        <v>0</v>
      </c>
      <c r="BL19" s="66">
        <f>T19/$C19</f>
        <v>0</v>
      </c>
      <c r="BM19" s="66">
        <f>U19/$C19</f>
        <v>0</v>
      </c>
      <c r="BN19" s="66">
        <f>V19/$C19</f>
        <v>1.3333333333333333</v>
      </c>
      <c r="BO19" s="66">
        <f>W19/$C19</f>
        <v>6.666666666666667</v>
      </c>
      <c r="BP19" s="66">
        <f>X19/$C19</f>
        <v>1.6666666666666667</v>
      </c>
      <c r="BQ19" s="66">
        <f>Y19/$C19</f>
        <v>0</v>
      </c>
      <c r="BR19" s="66">
        <f>Z19/$C19</f>
        <v>0</v>
      </c>
      <c r="BS19" s="23">
        <f>AA19</f>
        <v>0</v>
      </c>
      <c r="BT19" s="66">
        <f>AB19/$C19</f>
        <v>2</v>
      </c>
      <c r="BU19" s="66">
        <f>AC19/$C19</f>
        <v>0.33333333333333331</v>
      </c>
      <c r="BV19" s="66">
        <f>AD19/$C19</f>
        <v>1.3333333333333333</v>
      </c>
      <c r="BW19" s="66">
        <f>AE19/$C19</f>
        <v>0.33333333333333331</v>
      </c>
      <c r="BX19" s="66">
        <f>AF19/$C19</f>
        <v>4.333333333333333</v>
      </c>
      <c r="BY19" s="66">
        <f>AG19/$C19</f>
        <v>0.66666666666666663</v>
      </c>
      <c r="BZ19" s="66">
        <f>AH19/$C19</f>
        <v>1</v>
      </c>
      <c r="CA19" s="66">
        <f>AI19/$C19</f>
        <v>0</v>
      </c>
      <c r="CB19" s="66">
        <f>AJ19/$C19</f>
        <v>0</v>
      </c>
      <c r="CC19" s="66">
        <f>AK19/$C19</f>
        <v>1.6666666666666667</v>
      </c>
      <c r="CD19" s="66">
        <f>AL19/$C19</f>
        <v>0.33333333333333331</v>
      </c>
      <c r="CE19" s="66">
        <f>AM19/$C19</f>
        <v>0</v>
      </c>
      <c r="CF19" s="66">
        <f>AN19/$C19</f>
        <v>0</v>
      </c>
      <c r="CG19" s="66">
        <f>AO19/$C19</f>
        <v>1</v>
      </c>
      <c r="CH19" s="66">
        <f>AP19/$C19</f>
        <v>0</v>
      </c>
      <c r="CI19" s="66">
        <f>AQ19/$C19</f>
        <v>0</v>
      </c>
      <c r="CJ19" s="66">
        <f>AR19/$C19</f>
        <v>0.66666666666666663</v>
      </c>
      <c r="CK19" s="66">
        <f>AS19/$C19</f>
        <v>1.3333333333333333</v>
      </c>
      <c r="CL19" s="23">
        <f>AT19</f>
        <v>0</v>
      </c>
      <c r="CM19" s="67">
        <f>AU19/$C19</f>
        <v>0.33333333333333331</v>
      </c>
    </row>
    <row r="20" spans="1:16384" s="12" customFormat="1" ht="24" customHeight="1" x14ac:dyDescent="0.2">
      <c r="A20" s="19" t="s">
        <v>64</v>
      </c>
      <c r="B20" s="10" t="s">
        <v>145</v>
      </c>
      <c r="C20" s="10">
        <v>3</v>
      </c>
      <c r="D20" s="11">
        <v>125</v>
      </c>
      <c r="E20" s="20">
        <v>28</v>
      </c>
      <c r="F20" s="20">
        <v>5</v>
      </c>
      <c r="G20" s="20">
        <v>33</v>
      </c>
      <c r="H20" s="39">
        <v>13</v>
      </c>
      <c r="I20" s="42">
        <v>0.75757575757575757</v>
      </c>
      <c r="J20" s="43">
        <v>0.75</v>
      </c>
      <c r="K20" s="43">
        <v>0.8</v>
      </c>
      <c r="L20" s="20">
        <v>3</v>
      </c>
      <c r="M20" s="20">
        <v>11</v>
      </c>
      <c r="N20" s="20">
        <v>22</v>
      </c>
      <c r="O20" s="23">
        <v>0.33333333333333331</v>
      </c>
      <c r="P20" s="20">
        <v>11</v>
      </c>
      <c r="Q20" s="20">
        <v>3</v>
      </c>
      <c r="R20" s="20">
        <v>3</v>
      </c>
      <c r="S20" s="20">
        <v>0</v>
      </c>
      <c r="T20" s="20">
        <v>2</v>
      </c>
      <c r="U20" s="20">
        <v>0</v>
      </c>
      <c r="V20" s="20">
        <v>3</v>
      </c>
      <c r="W20" s="20">
        <v>8</v>
      </c>
      <c r="X20" s="20">
        <v>1</v>
      </c>
      <c r="Y20" s="20">
        <v>1</v>
      </c>
      <c r="Z20" s="20">
        <v>0</v>
      </c>
      <c r="AA20" s="23">
        <v>0</v>
      </c>
      <c r="AB20" s="20">
        <v>2</v>
      </c>
      <c r="AC20" s="20">
        <v>1</v>
      </c>
      <c r="AD20" s="20">
        <v>1</v>
      </c>
      <c r="AE20" s="20">
        <v>0</v>
      </c>
      <c r="AF20" s="20">
        <v>5</v>
      </c>
      <c r="AG20" s="20">
        <v>0</v>
      </c>
      <c r="AH20" s="20">
        <v>8</v>
      </c>
      <c r="AI20" s="20">
        <v>5</v>
      </c>
      <c r="AJ20" s="20">
        <v>3</v>
      </c>
      <c r="AK20" s="20">
        <v>4</v>
      </c>
      <c r="AL20" s="20">
        <v>1</v>
      </c>
      <c r="AM20" s="20">
        <v>0</v>
      </c>
      <c r="AN20" s="20">
        <v>0</v>
      </c>
      <c r="AO20" s="20">
        <v>2</v>
      </c>
      <c r="AP20" s="20">
        <v>12</v>
      </c>
      <c r="AQ20" s="20">
        <v>0</v>
      </c>
      <c r="AR20" s="20">
        <v>0</v>
      </c>
      <c r="AS20" s="20">
        <v>0</v>
      </c>
      <c r="AT20" s="23">
        <v>0</v>
      </c>
      <c r="AU20" s="21">
        <v>0</v>
      </c>
      <c r="AV20" s="36">
        <f>D20/$C20</f>
        <v>41.666666666666664</v>
      </c>
      <c r="AW20" s="66">
        <f>E20/$C20</f>
        <v>9.3333333333333339</v>
      </c>
      <c r="AX20" s="66">
        <f>F20/$C20</f>
        <v>1.6666666666666667</v>
      </c>
      <c r="AY20" s="66">
        <f>G20/$C20</f>
        <v>11</v>
      </c>
      <c r="AZ20" s="66">
        <f>H20/$C20</f>
        <v>4.333333333333333</v>
      </c>
      <c r="BA20" s="23">
        <f>I20</f>
        <v>0.75757575757575757</v>
      </c>
      <c r="BB20" s="23">
        <f>J20</f>
        <v>0.75</v>
      </c>
      <c r="BC20" s="23">
        <f>K20</f>
        <v>0.8</v>
      </c>
      <c r="BD20" s="66">
        <f>L20/$C20</f>
        <v>1</v>
      </c>
      <c r="BE20" s="66">
        <f>M20/$C20</f>
        <v>3.6666666666666665</v>
      </c>
      <c r="BF20" s="66">
        <f>N20/$C20</f>
        <v>7.333333333333333</v>
      </c>
      <c r="BG20" s="23">
        <f>O20</f>
        <v>0.33333333333333331</v>
      </c>
      <c r="BH20" s="66">
        <f>P20/$C20</f>
        <v>3.6666666666666665</v>
      </c>
      <c r="BI20" s="66">
        <f>Q20/$C20</f>
        <v>1</v>
      </c>
      <c r="BJ20" s="66">
        <f>R20/$C20</f>
        <v>1</v>
      </c>
      <c r="BK20" s="66">
        <f>S20/$C20</f>
        <v>0</v>
      </c>
      <c r="BL20" s="66">
        <f>T20/$C20</f>
        <v>0.66666666666666663</v>
      </c>
      <c r="BM20" s="66">
        <f>U20/$C20</f>
        <v>0</v>
      </c>
      <c r="BN20" s="66">
        <f>V20/$C20</f>
        <v>1</v>
      </c>
      <c r="BO20" s="66">
        <f>W20/$C20</f>
        <v>2.6666666666666665</v>
      </c>
      <c r="BP20" s="66">
        <f>X20/$C20</f>
        <v>0.33333333333333331</v>
      </c>
      <c r="BQ20" s="66">
        <f>Y20/$C20</f>
        <v>0.33333333333333331</v>
      </c>
      <c r="BR20" s="66">
        <f>Z20/$C20</f>
        <v>0</v>
      </c>
      <c r="BS20" s="23">
        <f>AA20</f>
        <v>0</v>
      </c>
      <c r="BT20" s="66">
        <f>AB20/$C20</f>
        <v>0.66666666666666663</v>
      </c>
      <c r="BU20" s="66">
        <f>AC20/$C20</f>
        <v>0.33333333333333331</v>
      </c>
      <c r="BV20" s="66">
        <f>AD20/$C20</f>
        <v>0.33333333333333331</v>
      </c>
      <c r="BW20" s="66">
        <f>AE20/$C20</f>
        <v>0</v>
      </c>
      <c r="BX20" s="66">
        <f>AF20/$C20</f>
        <v>1.6666666666666667</v>
      </c>
      <c r="BY20" s="66">
        <f>AG20/$C20</f>
        <v>0</v>
      </c>
      <c r="BZ20" s="66">
        <f>AH20/$C20</f>
        <v>2.6666666666666665</v>
      </c>
      <c r="CA20" s="66">
        <f>AI20/$C20</f>
        <v>1.6666666666666667</v>
      </c>
      <c r="CB20" s="66">
        <f>AJ20/$C20</f>
        <v>1</v>
      </c>
      <c r="CC20" s="66">
        <f>AK20/$C20</f>
        <v>1.3333333333333333</v>
      </c>
      <c r="CD20" s="66">
        <f>AL20/$C20</f>
        <v>0.33333333333333331</v>
      </c>
      <c r="CE20" s="66">
        <f>AM20/$C20</f>
        <v>0</v>
      </c>
      <c r="CF20" s="66">
        <f>AN20/$C20</f>
        <v>0</v>
      </c>
      <c r="CG20" s="66">
        <f>AO20/$C20</f>
        <v>0.66666666666666663</v>
      </c>
      <c r="CH20" s="66">
        <f>AP20/$C20</f>
        <v>4</v>
      </c>
      <c r="CI20" s="66">
        <f>AQ20/$C20</f>
        <v>0</v>
      </c>
      <c r="CJ20" s="66">
        <f>AR20/$C20</f>
        <v>0</v>
      </c>
      <c r="CK20" s="66">
        <f>AS20/$C20</f>
        <v>0</v>
      </c>
      <c r="CL20" s="23">
        <f>AT20</f>
        <v>0</v>
      </c>
      <c r="CM20" s="67">
        <f>AU20/$C20</f>
        <v>0</v>
      </c>
    </row>
    <row r="21" spans="1:16384" s="12" customFormat="1" ht="24" customHeight="1" x14ac:dyDescent="0.2">
      <c r="A21" s="19" t="s">
        <v>66</v>
      </c>
      <c r="B21" s="10" t="s">
        <v>120</v>
      </c>
      <c r="C21" s="10">
        <v>4</v>
      </c>
      <c r="D21" s="11">
        <v>156</v>
      </c>
      <c r="E21" s="20">
        <v>29</v>
      </c>
      <c r="F21" s="20">
        <v>4</v>
      </c>
      <c r="G21" s="20">
        <v>33</v>
      </c>
      <c r="H21" s="39">
        <v>0</v>
      </c>
      <c r="I21" s="42">
        <v>0.5757575757575758</v>
      </c>
      <c r="J21" s="43">
        <v>0.58620689655172409</v>
      </c>
      <c r="K21" s="43">
        <v>0.5</v>
      </c>
      <c r="L21" s="20">
        <v>7</v>
      </c>
      <c r="M21" s="20">
        <v>17</v>
      </c>
      <c r="N21" s="20">
        <v>13</v>
      </c>
      <c r="O21" s="23">
        <v>0.56666666666666665</v>
      </c>
      <c r="P21" s="20">
        <v>15</v>
      </c>
      <c r="Q21" s="20">
        <v>5</v>
      </c>
      <c r="R21" s="20">
        <v>5</v>
      </c>
      <c r="S21" s="20">
        <v>0</v>
      </c>
      <c r="T21" s="20">
        <v>1</v>
      </c>
      <c r="U21" s="20">
        <v>0</v>
      </c>
      <c r="V21" s="20">
        <v>6</v>
      </c>
      <c r="W21" s="20">
        <v>10</v>
      </c>
      <c r="X21" s="20">
        <v>0</v>
      </c>
      <c r="Y21" s="20">
        <v>0</v>
      </c>
      <c r="Z21" s="20">
        <v>0</v>
      </c>
      <c r="AA21" s="23">
        <v>0</v>
      </c>
      <c r="AB21" s="20">
        <v>4</v>
      </c>
      <c r="AC21" s="20">
        <v>0</v>
      </c>
      <c r="AD21" s="20">
        <v>4</v>
      </c>
      <c r="AE21" s="20">
        <v>0</v>
      </c>
      <c r="AF21" s="20">
        <v>12</v>
      </c>
      <c r="AG21" s="20">
        <v>0</v>
      </c>
      <c r="AH21" s="20">
        <v>10</v>
      </c>
      <c r="AI21" s="20">
        <v>8</v>
      </c>
      <c r="AJ21" s="20">
        <v>1</v>
      </c>
      <c r="AK21" s="20">
        <v>7</v>
      </c>
      <c r="AL21" s="20">
        <v>3</v>
      </c>
      <c r="AM21" s="20">
        <v>0</v>
      </c>
      <c r="AN21" s="20">
        <v>0</v>
      </c>
      <c r="AO21" s="20">
        <v>2</v>
      </c>
      <c r="AP21" s="20">
        <v>15</v>
      </c>
      <c r="AQ21" s="20">
        <v>0</v>
      </c>
      <c r="AR21" s="20">
        <v>0</v>
      </c>
      <c r="AS21" s="20">
        <v>0</v>
      </c>
      <c r="AT21" s="23">
        <v>0</v>
      </c>
      <c r="AU21" s="21">
        <v>0</v>
      </c>
      <c r="AV21" s="36">
        <f>D21/$C21</f>
        <v>39</v>
      </c>
      <c r="AW21" s="66">
        <f>E21/$C21</f>
        <v>7.25</v>
      </c>
      <c r="AX21" s="66">
        <f>F21/$C21</f>
        <v>1</v>
      </c>
      <c r="AY21" s="66">
        <f>G21/$C21</f>
        <v>8.25</v>
      </c>
      <c r="AZ21" s="66">
        <f>H21/$C21</f>
        <v>0</v>
      </c>
      <c r="BA21" s="23">
        <f>I21</f>
        <v>0.5757575757575758</v>
      </c>
      <c r="BB21" s="23">
        <f>J21</f>
        <v>0.58620689655172409</v>
      </c>
      <c r="BC21" s="23">
        <f>K21</f>
        <v>0.5</v>
      </c>
      <c r="BD21" s="66">
        <f>L21/$C21</f>
        <v>1.75</v>
      </c>
      <c r="BE21" s="66">
        <f>M21/$C21</f>
        <v>4.25</v>
      </c>
      <c r="BF21" s="66">
        <f>N21/$C21</f>
        <v>3.25</v>
      </c>
      <c r="BG21" s="23">
        <f>O21</f>
        <v>0.56666666666666665</v>
      </c>
      <c r="BH21" s="66">
        <f>P21/$C21</f>
        <v>3.75</v>
      </c>
      <c r="BI21" s="66">
        <f>Q21/$C21</f>
        <v>1.25</v>
      </c>
      <c r="BJ21" s="66">
        <f>R21/$C21</f>
        <v>1.25</v>
      </c>
      <c r="BK21" s="66">
        <f>S21/$C21</f>
        <v>0</v>
      </c>
      <c r="BL21" s="66">
        <f>T21/$C21</f>
        <v>0.25</v>
      </c>
      <c r="BM21" s="66">
        <f>U21/$C21</f>
        <v>0</v>
      </c>
      <c r="BN21" s="66">
        <f>V21/$C21</f>
        <v>1.5</v>
      </c>
      <c r="BO21" s="66">
        <f>W21/$C21</f>
        <v>2.5</v>
      </c>
      <c r="BP21" s="66">
        <f>X21/$C21</f>
        <v>0</v>
      </c>
      <c r="BQ21" s="66">
        <f>Y21/$C21</f>
        <v>0</v>
      </c>
      <c r="BR21" s="66">
        <f>Z21/$C21</f>
        <v>0</v>
      </c>
      <c r="BS21" s="23">
        <f>AA21</f>
        <v>0</v>
      </c>
      <c r="BT21" s="66">
        <f>AB21/$C21</f>
        <v>1</v>
      </c>
      <c r="BU21" s="66">
        <f>AC21/$C21</f>
        <v>0</v>
      </c>
      <c r="BV21" s="66">
        <f>AD21/$C21</f>
        <v>1</v>
      </c>
      <c r="BW21" s="66">
        <f>AE21/$C21</f>
        <v>0</v>
      </c>
      <c r="BX21" s="66">
        <f>AF21/$C21</f>
        <v>3</v>
      </c>
      <c r="BY21" s="66">
        <f>AG21/$C21</f>
        <v>0</v>
      </c>
      <c r="BZ21" s="66">
        <f>AH21/$C21</f>
        <v>2.5</v>
      </c>
      <c r="CA21" s="66">
        <f>AI21/$C21</f>
        <v>2</v>
      </c>
      <c r="CB21" s="66">
        <f>AJ21/$C21</f>
        <v>0.25</v>
      </c>
      <c r="CC21" s="66">
        <f>AK21/$C21</f>
        <v>1.75</v>
      </c>
      <c r="CD21" s="66">
        <f>AL21/$C21</f>
        <v>0.75</v>
      </c>
      <c r="CE21" s="66">
        <f>AM21/$C21</f>
        <v>0</v>
      </c>
      <c r="CF21" s="66">
        <f>AN21/$C21</f>
        <v>0</v>
      </c>
      <c r="CG21" s="66">
        <f>AO21/$C21</f>
        <v>0.5</v>
      </c>
      <c r="CH21" s="66">
        <f>AP21/$C21</f>
        <v>3.75</v>
      </c>
      <c r="CI21" s="66">
        <f>AQ21/$C21</f>
        <v>0</v>
      </c>
      <c r="CJ21" s="66">
        <f>AR21/$C21</f>
        <v>0</v>
      </c>
      <c r="CK21" s="66">
        <f>AS21/$C21</f>
        <v>0</v>
      </c>
      <c r="CL21" s="23">
        <f>AT21</f>
        <v>0</v>
      </c>
      <c r="CM21" s="67">
        <f>AU21/$C21</f>
        <v>0</v>
      </c>
    </row>
    <row r="22" spans="1:16384" s="12" customFormat="1" ht="24" customHeight="1" x14ac:dyDescent="0.2">
      <c r="A22" s="19" t="s">
        <v>64</v>
      </c>
      <c r="B22" s="10" t="s">
        <v>142</v>
      </c>
      <c r="C22" s="10">
        <v>2</v>
      </c>
      <c r="D22" s="11">
        <v>120</v>
      </c>
      <c r="E22" s="20">
        <v>24</v>
      </c>
      <c r="F22" s="20">
        <v>8</v>
      </c>
      <c r="G22" s="20">
        <v>32</v>
      </c>
      <c r="H22" s="39">
        <v>4</v>
      </c>
      <c r="I22" s="42">
        <v>0.6875</v>
      </c>
      <c r="J22" s="43">
        <v>0.66666666666666663</v>
      </c>
      <c r="K22" s="43">
        <v>0.75</v>
      </c>
      <c r="L22" s="20">
        <v>5</v>
      </c>
      <c r="M22" s="20">
        <v>17</v>
      </c>
      <c r="N22" s="20">
        <v>16</v>
      </c>
      <c r="O22" s="23">
        <v>0.51515151515151514</v>
      </c>
      <c r="P22" s="20">
        <v>19</v>
      </c>
      <c r="Q22" s="20">
        <v>7</v>
      </c>
      <c r="R22" s="20">
        <v>7</v>
      </c>
      <c r="S22" s="20">
        <v>0</v>
      </c>
      <c r="T22" s="20">
        <v>5</v>
      </c>
      <c r="U22" s="20">
        <v>0</v>
      </c>
      <c r="V22" s="20">
        <v>3</v>
      </c>
      <c r="W22" s="20">
        <v>17</v>
      </c>
      <c r="X22" s="20">
        <v>0</v>
      </c>
      <c r="Y22" s="20">
        <v>2</v>
      </c>
      <c r="Z22" s="20">
        <v>0</v>
      </c>
      <c r="AA22" s="23">
        <v>0</v>
      </c>
      <c r="AB22" s="20">
        <v>4</v>
      </c>
      <c r="AC22" s="20">
        <v>0</v>
      </c>
      <c r="AD22" s="20">
        <v>1</v>
      </c>
      <c r="AE22" s="20">
        <v>3</v>
      </c>
      <c r="AF22" s="20">
        <v>5</v>
      </c>
      <c r="AG22" s="20">
        <v>0</v>
      </c>
      <c r="AH22" s="20">
        <v>7</v>
      </c>
      <c r="AI22" s="20">
        <v>6</v>
      </c>
      <c r="AJ22" s="20">
        <v>0</v>
      </c>
      <c r="AK22" s="20">
        <v>1</v>
      </c>
      <c r="AL22" s="20">
        <v>4</v>
      </c>
      <c r="AM22" s="20">
        <v>0</v>
      </c>
      <c r="AN22" s="20">
        <v>0</v>
      </c>
      <c r="AO22" s="20">
        <v>4</v>
      </c>
      <c r="AP22" s="20">
        <v>7</v>
      </c>
      <c r="AQ22" s="20">
        <v>0</v>
      </c>
      <c r="AR22" s="20">
        <v>0</v>
      </c>
      <c r="AS22" s="20">
        <v>0</v>
      </c>
      <c r="AT22" s="23">
        <v>0</v>
      </c>
      <c r="AU22" s="21">
        <v>1</v>
      </c>
      <c r="AV22" s="36">
        <f>D22/$C22</f>
        <v>60</v>
      </c>
      <c r="AW22" s="66">
        <f>E22/$C22</f>
        <v>12</v>
      </c>
      <c r="AX22" s="66">
        <f>F22/$C22</f>
        <v>4</v>
      </c>
      <c r="AY22" s="66">
        <f>G22/$C22</f>
        <v>16</v>
      </c>
      <c r="AZ22" s="66">
        <f>H22/$C22</f>
        <v>2</v>
      </c>
      <c r="BA22" s="23">
        <f>I22</f>
        <v>0.6875</v>
      </c>
      <c r="BB22" s="23">
        <f>J22</f>
        <v>0.66666666666666663</v>
      </c>
      <c r="BC22" s="23">
        <f>K22</f>
        <v>0.75</v>
      </c>
      <c r="BD22" s="66">
        <f>L22/$C22</f>
        <v>2.5</v>
      </c>
      <c r="BE22" s="66">
        <f>M22/$C22</f>
        <v>8.5</v>
      </c>
      <c r="BF22" s="66">
        <f>N22/$C22</f>
        <v>8</v>
      </c>
      <c r="BG22" s="23">
        <f>O22</f>
        <v>0.51515151515151514</v>
      </c>
      <c r="BH22" s="66">
        <f>P22/$C22</f>
        <v>9.5</v>
      </c>
      <c r="BI22" s="66">
        <f>Q22/$C22</f>
        <v>3.5</v>
      </c>
      <c r="BJ22" s="66">
        <f>R22/$C22</f>
        <v>3.5</v>
      </c>
      <c r="BK22" s="66">
        <f>S22/$C22</f>
        <v>0</v>
      </c>
      <c r="BL22" s="66">
        <f>T22/$C22</f>
        <v>2.5</v>
      </c>
      <c r="BM22" s="66">
        <f>U22/$C22</f>
        <v>0</v>
      </c>
      <c r="BN22" s="66">
        <f>V22/$C22</f>
        <v>1.5</v>
      </c>
      <c r="BO22" s="66">
        <f>W22/$C22</f>
        <v>8.5</v>
      </c>
      <c r="BP22" s="66">
        <f>X22/$C22</f>
        <v>0</v>
      </c>
      <c r="BQ22" s="66">
        <f>Y22/$C22</f>
        <v>1</v>
      </c>
      <c r="BR22" s="66">
        <f>Z22/$C22</f>
        <v>0</v>
      </c>
      <c r="BS22" s="23">
        <f>AA22</f>
        <v>0</v>
      </c>
      <c r="BT22" s="66">
        <f>AB22/$C22</f>
        <v>2</v>
      </c>
      <c r="BU22" s="66">
        <f>AC22/$C22</f>
        <v>0</v>
      </c>
      <c r="BV22" s="66">
        <f>AD22/$C22</f>
        <v>0.5</v>
      </c>
      <c r="BW22" s="66">
        <f>AE22/$C22</f>
        <v>1.5</v>
      </c>
      <c r="BX22" s="66">
        <f>AF22/$C22</f>
        <v>2.5</v>
      </c>
      <c r="BY22" s="66">
        <f>AG22/$C22</f>
        <v>0</v>
      </c>
      <c r="BZ22" s="66">
        <f>AH22/$C22</f>
        <v>3.5</v>
      </c>
      <c r="CA22" s="66">
        <f>AI22/$C22</f>
        <v>3</v>
      </c>
      <c r="CB22" s="66">
        <f>AJ22/$C22</f>
        <v>0</v>
      </c>
      <c r="CC22" s="66">
        <f>AK22/$C22</f>
        <v>0.5</v>
      </c>
      <c r="CD22" s="66">
        <f>AL22/$C22</f>
        <v>2</v>
      </c>
      <c r="CE22" s="66">
        <f>AM22/$C22</f>
        <v>0</v>
      </c>
      <c r="CF22" s="66">
        <f>AN22/$C22</f>
        <v>0</v>
      </c>
      <c r="CG22" s="66">
        <f>AO22/$C22</f>
        <v>2</v>
      </c>
      <c r="CH22" s="66">
        <f>AP22/$C22</f>
        <v>3.5</v>
      </c>
      <c r="CI22" s="66">
        <f>AQ22/$C22</f>
        <v>0</v>
      </c>
      <c r="CJ22" s="66">
        <f>AR22/$C22</f>
        <v>0</v>
      </c>
      <c r="CK22" s="66">
        <f>AS22/$C22</f>
        <v>0</v>
      </c>
      <c r="CL22" s="23">
        <f>AT22</f>
        <v>0</v>
      </c>
      <c r="CM22" s="67">
        <f>AU22/$C22</f>
        <v>0.5</v>
      </c>
    </row>
    <row r="23" spans="1:16384" s="12" customFormat="1" ht="24" customHeight="1" x14ac:dyDescent="0.2">
      <c r="A23" s="19" t="s">
        <v>66</v>
      </c>
      <c r="B23" s="10" t="s">
        <v>134</v>
      </c>
      <c r="C23" s="10">
        <v>4</v>
      </c>
      <c r="D23" s="11">
        <v>128</v>
      </c>
      <c r="E23" s="20">
        <v>21</v>
      </c>
      <c r="F23" s="20">
        <v>11</v>
      </c>
      <c r="G23" s="20">
        <v>32</v>
      </c>
      <c r="H23" s="39">
        <v>2</v>
      </c>
      <c r="I23" s="42">
        <v>0.53125</v>
      </c>
      <c r="J23" s="43">
        <v>0.38095238095238093</v>
      </c>
      <c r="K23" s="43">
        <v>0.81818181818181823</v>
      </c>
      <c r="L23" s="20">
        <v>5</v>
      </c>
      <c r="M23" s="20">
        <v>21</v>
      </c>
      <c r="N23" s="20">
        <v>12</v>
      </c>
      <c r="O23" s="23">
        <v>0.63636363636363635</v>
      </c>
      <c r="P23" s="20">
        <v>17</v>
      </c>
      <c r="Q23" s="20">
        <v>3</v>
      </c>
      <c r="R23" s="20">
        <v>3</v>
      </c>
      <c r="S23" s="20">
        <v>0</v>
      </c>
      <c r="T23" s="20">
        <v>2</v>
      </c>
      <c r="U23" s="20">
        <v>0</v>
      </c>
      <c r="V23" s="20">
        <v>5</v>
      </c>
      <c r="W23" s="20">
        <v>17</v>
      </c>
      <c r="X23" s="20">
        <v>0</v>
      </c>
      <c r="Y23" s="20">
        <v>0</v>
      </c>
      <c r="Z23" s="20">
        <v>0</v>
      </c>
      <c r="AA23" s="23">
        <v>0</v>
      </c>
      <c r="AB23" s="20">
        <v>2</v>
      </c>
      <c r="AC23" s="20">
        <v>0</v>
      </c>
      <c r="AD23" s="20">
        <v>0</v>
      </c>
      <c r="AE23" s="20">
        <v>2</v>
      </c>
      <c r="AF23" s="20">
        <v>8</v>
      </c>
      <c r="AG23" s="20">
        <v>0</v>
      </c>
      <c r="AH23" s="20">
        <v>4</v>
      </c>
      <c r="AI23" s="20">
        <v>1</v>
      </c>
      <c r="AJ23" s="20">
        <v>0</v>
      </c>
      <c r="AK23" s="20">
        <v>8</v>
      </c>
      <c r="AL23" s="20">
        <v>2</v>
      </c>
      <c r="AM23" s="20">
        <v>0</v>
      </c>
      <c r="AN23" s="20">
        <v>0</v>
      </c>
      <c r="AO23" s="20">
        <v>1</v>
      </c>
      <c r="AP23" s="20">
        <v>8</v>
      </c>
      <c r="AQ23" s="20">
        <v>0</v>
      </c>
      <c r="AR23" s="20">
        <v>0</v>
      </c>
      <c r="AS23" s="20">
        <v>0</v>
      </c>
      <c r="AT23" s="23">
        <v>0</v>
      </c>
      <c r="AU23" s="21">
        <v>0</v>
      </c>
      <c r="AV23" s="36">
        <f>D23/$C23</f>
        <v>32</v>
      </c>
      <c r="AW23" s="66">
        <f>E23/$C23</f>
        <v>5.25</v>
      </c>
      <c r="AX23" s="66">
        <f>F23/$C23</f>
        <v>2.75</v>
      </c>
      <c r="AY23" s="66">
        <f>G23/$C23</f>
        <v>8</v>
      </c>
      <c r="AZ23" s="66">
        <f>H23/$C23</f>
        <v>0.5</v>
      </c>
      <c r="BA23" s="23">
        <f>I23</f>
        <v>0.53125</v>
      </c>
      <c r="BB23" s="23">
        <f>J23</f>
        <v>0.38095238095238093</v>
      </c>
      <c r="BC23" s="23">
        <f>K23</f>
        <v>0.81818181818181823</v>
      </c>
      <c r="BD23" s="66">
        <f>L23/$C23</f>
        <v>1.25</v>
      </c>
      <c r="BE23" s="66">
        <f>M23/$C23</f>
        <v>5.25</v>
      </c>
      <c r="BF23" s="66">
        <f>N23/$C23</f>
        <v>3</v>
      </c>
      <c r="BG23" s="23">
        <f>O23</f>
        <v>0.63636363636363635</v>
      </c>
      <c r="BH23" s="66">
        <f>P23/$C23</f>
        <v>4.25</v>
      </c>
      <c r="BI23" s="66">
        <f>Q23/$C23</f>
        <v>0.75</v>
      </c>
      <c r="BJ23" s="66">
        <f>R23/$C23</f>
        <v>0.75</v>
      </c>
      <c r="BK23" s="66">
        <f>S23/$C23</f>
        <v>0</v>
      </c>
      <c r="BL23" s="66">
        <f>T23/$C23</f>
        <v>0.5</v>
      </c>
      <c r="BM23" s="66">
        <f>U23/$C23</f>
        <v>0</v>
      </c>
      <c r="BN23" s="66">
        <f>V23/$C23</f>
        <v>1.25</v>
      </c>
      <c r="BO23" s="66">
        <f>W23/$C23</f>
        <v>4.25</v>
      </c>
      <c r="BP23" s="66">
        <f>X23/$C23</f>
        <v>0</v>
      </c>
      <c r="BQ23" s="66">
        <f>Y23/$C23</f>
        <v>0</v>
      </c>
      <c r="BR23" s="66">
        <f>Z23/$C23</f>
        <v>0</v>
      </c>
      <c r="BS23" s="23">
        <f>AA23</f>
        <v>0</v>
      </c>
      <c r="BT23" s="66">
        <f>AB23/$C23</f>
        <v>0.5</v>
      </c>
      <c r="BU23" s="66">
        <f>AC23/$C23</f>
        <v>0</v>
      </c>
      <c r="BV23" s="66">
        <f>AD23/$C23</f>
        <v>0</v>
      </c>
      <c r="BW23" s="66">
        <f>AE23/$C23</f>
        <v>0.5</v>
      </c>
      <c r="BX23" s="66">
        <f>AF23/$C23</f>
        <v>2</v>
      </c>
      <c r="BY23" s="66">
        <f>AG23/$C23</f>
        <v>0</v>
      </c>
      <c r="BZ23" s="66">
        <f>AH23/$C23</f>
        <v>1</v>
      </c>
      <c r="CA23" s="66">
        <f>AI23/$C23</f>
        <v>0.25</v>
      </c>
      <c r="CB23" s="66">
        <f>AJ23/$C23</f>
        <v>0</v>
      </c>
      <c r="CC23" s="66">
        <f>AK23/$C23</f>
        <v>2</v>
      </c>
      <c r="CD23" s="66">
        <f>AL23/$C23</f>
        <v>0.5</v>
      </c>
      <c r="CE23" s="66">
        <f>AM23/$C23</f>
        <v>0</v>
      </c>
      <c r="CF23" s="66">
        <f>AN23/$C23</f>
        <v>0</v>
      </c>
      <c r="CG23" s="66">
        <f>AO23/$C23</f>
        <v>0.25</v>
      </c>
      <c r="CH23" s="66">
        <f>AP23/$C23</f>
        <v>2</v>
      </c>
      <c r="CI23" s="66">
        <f>AQ23/$C23</f>
        <v>0</v>
      </c>
      <c r="CJ23" s="66">
        <f>AR23/$C23</f>
        <v>0</v>
      </c>
      <c r="CK23" s="66">
        <f>AS23/$C23</f>
        <v>0</v>
      </c>
      <c r="CL23" s="23">
        <f>AT23</f>
        <v>0</v>
      </c>
      <c r="CM23" s="67">
        <f>AU23/$C23</f>
        <v>0</v>
      </c>
    </row>
    <row r="24" spans="1:16384" s="12" customFormat="1" ht="24" customHeight="1" x14ac:dyDescent="0.2">
      <c r="A24" s="19" t="s">
        <v>64</v>
      </c>
      <c r="B24" s="10" t="s">
        <v>189</v>
      </c>
      <c r="C24" s="10">
        <v>3</v>
      </c>
      <c r="D24" s="11">
        <v>166</v>
      </c>
      <c r="E24" s="20">
        <v>22</v>
      </c>
      <c r="F24" s="20">
        <v>9</v>
      </c>
      <c r="G24" s="20">
        <v>31</v>
      </c>
      <c r="H24" s="39">
        <v>0</v>
      </c>
      <c r="I24" s="42">
        <v>0.54838709677419351</v>
      </c>
      <c r="J24" s="43">
        <v>0.45454545454545453</v>
      </c>
      <c r="K24" s="43">
        <v>0.77777777777777779</v>
      </c>
      <c r="L24" s="20">
        <v>5</v>
      </c>
      <c r="M24" s="20">
        <v>15</v>
      </c>
      <c r="N24" s="20">
        <v>15</v>
      </c>
      <c r="O24" s="23">
        <v>0.5</v>
      </c>
      <c r="P24" s="20">
        <v>5</v>
      </c>
      <c r="Q24" s="20">
        <v>7</v>
      </c>
      <c r="R24" s="20">
        <v>4</v>
      </c>
      <c r="S24" s="20">
        <v>3</v>
      </c>
      <c r="T24" s="20">
        <v>1</v>
      </c>
      <c r="U24" s="20">
        <v>1</v>
      </c>
      <c r="V24" s="20">
        <v>5</v>
      </c>
      <c r="W24" s="20">
        <v>11</v>
      </c>
      <c r="X24" s="20">
        <v>5</v>
      </c>
      <c r="Y24" s="20">
        <v>0</v>
      </c>
      <c r="Z24" s="20">
        <v>0</v>
      </c>
      <c r="AA24" s="23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9</v>
      </c>
      <c r="AG24" s="20">
        <v>2</v>
      </c>
      <c r="AH24" s="20">
        <v>0</v>
      </c>
      <c r="AI24" s="20">
        <v>0</v>
      </c>
      <c r="AJ24" s="20">
        <v>0</v>
      </c>
      <c r="AK24" s="20">
        <v>3</v>
      </c>
      <c r="AL24" s="20">
        <v>1</v>
      </c>
      <c r="AM24" s="20">
        <v>0</v>
      </c>
      <c r="AN24" s="20">
        <v>0</v>
      </c>
      <c r="AO24" s="20">
        <v>6</v>
      </c>
      <c r="AP24" s="20">
        <v>0</v>
      </c>
      <c r="AQ24" s="20">
        <v>4</v>
      </c>
      <c r="AR24" s="20">
        <v>1</v>
      </c>
      <c r="AS24" s="20">
        <v>6</v>
      </c>
      <c r="AT24" s="23">
        <v>0.66666666666666663</v>
      </c>
      <c r="AU24" s="21">
        <v>1</v>
      </c>
      <c r="AV24" s="36">
        <f>D24/$C24</f>
        <v>55.333333333333336</v>
      </c>
      <c r="AW24" s="66">
        <f>E24/$C24</f>
        <v>7.333333333333333</v>
      </c>
      <c r="AX24" s="66">
        <f>F24/$C24</f>
        <v>3</v>
      </c>
      <c r="AY24" s="66">
        <f>G24/$C24</f>
        <v>10.333333333333334</v>
      </c>
      <c r="AZ24" s="66">
        <f>H24/$C24</f>
        <v>0</v>
      </c>
      <c r="BA24" s="23">
        <f>I24</f>
        <v>0.54838709677419351</v>
      </c>
      <c r="BB24" s="23">
        <f>J24</f>
        <v>0.45454545454545453</v>
      </c>
      <c r="BC24" s="23">
        <f>K24</f>
        <v>0.77777777777777779</v>
      </c>
      <c r="BD24" s="66">
        <f>L24/$C24</f>
        <v>1.6666666666666667</v>
      </c>
      <c r="BE24" s="66">
        <f>M24/$C24</f>
        <v>5</v>
      </c>
      <c r="BF24" s="66">
        <f>N24/$C24</f>
        <v>5</v>
      </c>
      <c r="BG24" s="23">
        <f>O24</f>
        <v>0.5</v>
      </c>
      <c r="BH24" s="66">
        <f>P24/$C24</f>
        <v>1.6666666666666667</v>
      </c>
      <c r="BI24" s="66">
        <f>Q24/$C24</f>
        <v>2.3333333333333335</v>
      </c>
      <c r="BJ24" s="66">
        <f>R24/$C24</f>
        <v>1.3333333333333333</v>
      </c>
      <c r="BK24" s="66">
        <f>S24/$C24</f>
        <v>1</v>
      </c>
      <c r="BL24" s="66">
        <f>T24/$C24</f>
        <v>0.33333333333333331</v>
      </c>
      <c r="BM24" s="66">
        <f>U24/$C24</f>
        <v>0.33333333333333331</v>
      </c>
      <c r="BN24" s="66">
        <f>V24/$C24</f>
        <v>1.6666666666666667</v>
      </c>
      <c r="BO24" s="66">
        <f>W24/$C24</f>
        <v>3.6666666666666665</v>
      </c>
      <c r="BP24" s="66">
        <f>X24/$C24</f>
        <v>1.6666666666666667</v>
      </c>
      <c r="BQ24" s="66">
        <f>Y24/$C24</f>
        <v>0</v>
      </c>
      <c r="BR24" s="66">
        <f>Z24/$C24</f>
        <v>0</v>
      </c>
      <c r="BS24" s="23">
        <f>AA24</f>
        <v>0</v>
      </c>
      <c r="BT24" s="66">
        <f>AB24/$C24</f>
        <v>0</v>
      </c>
      <c r="BU24" s="66">
        <f>AC24/$C24</f>
        <v>0</v>
      </c>
      <c r="BV24" s="66">
        <f>AD24/$C24</f>
        <v>0</v>
      </c>
      <c r="BW24" s="66">
        <f>AE24/$C24</f>
        <v>0</v>
      </c>
      <c r="BX24" s="66">
        <f>AF24/$C24</f>
        <v>3</v>
      </c>
      <c r="BY24" s="66">
        <f>AG24/$C24</f>
        <v>0.66666666666666663</v>
      </c>
      <c r="BZ24" s="66">
        <f>AH24/$C24</f>
        <v>0</v>
      </c>
      <c r="CA24" s="66">
        <f>AI24/$C24</f>
        <v>0</v>
      </c>
      <c r="CB24" s="66">
        <f>AJ24/$C24</f>
        <v>0</v>
      </c>
      <c r="CC24" s="66">
        <f>AK24/$C24</f>
        <v>1</v>
      </c>
      <c r="CD24" s="66">
        <f>AL24/$C24</f>
        <v>0.33333333333333331</v>
      </c>
      <c r="CE24" s="66">
        <f>AM24/$C24</f>
        <v>0</v>
      </c>
      <c r="CF24" s="66">
        <f>AN24/$C24</f>
        <v>0</v>
      </c>
      <c r="CG24" s="66">
        <f>AO24/$C24</f>
        <v>2</v>
      </c>
      <c r="CH24" s="66">
        <f>AP24/$C24</f>
        <v>0</v>
      </c>
      <c r="CI24" s="66">
        <f>AQ24/$C24</f>
        <v>1.3333333333333333</v>
      </c>
      <c r="CJ24" s="66">
        <f>AR24/$C24</f>
        <v>0.33333333333333331</v>
      </c>
      <c r="CK24" s="66">
        <f>AS24/$C24</f>
        <v>2</v>
      </c>
      <c r="CL24" s="23">
        <f>AT24</f>
        <v>0.66666666666666663</v>
      </c>
      <c r="CM24" s="67">
        <f>AU24/$C24</f>
        <v>0.33333333333333331</v>
      </c>
    </row>
    <row r="25" spans="1:16384" s="12" customFormat="1" ht="24" customHeight="1" x14ac:dyDescent="0.2">
      <c r="A25" s="19" t="s">
        <v>66</v>
      </c>
      <c r="B25" s="10" t="s">
        <v>199</v>
      </c>
      <c r="C25" s="10">
        <v>3</v>
      </c>
      <c r="D25" s="11">
        <v>142</v>
      </c>
      <c r="E25" s="20">
        <v>20</v>
      </c>
      <c r="F25" s="20">
        <v>11</v>
      </c>
      <c r="G25" s="20">
        <v>31</v>
      </c>
      <c r="H25" s="39">
        <v>0</v>
      </c>
      <c r="I25" s="42">
        <v>0.64516129032258063</v>
      </c>
      <c r="J25" s="43">
        <v>0.6</v>
      </c>
      <c r="K25" s="43">
        <v>0.72727272727272729</v>
      </c>
      <c r="L25" s="20">
        <v>3</v>
      </c>
      <c r="M25" s="20">
        <v>16</v>
      </c>
      <c r="N25" s="20">
        <v>14</v>
      </c>
      <c r="O25" s="23">
        <v>0.53333333333333333</v>
      </c>
      <c r="P25" s="20">
        <v>11</v>
      </c>
      <c r="Q25" s="20">
        <v>3</v>
      </c>
      <c r="R25" s="20">
        <v>2</v>
      </c>
      <c r="S25" s="20">
        <v>1</v>
      </c>
      <c r="T25" s="20">
        <v>2</v>
      </c>
      <c r="U25" s="20">
        <v>0</v>
      </c>
      <c r="V25" s="20">
        <v>6</v>
      </c>
      <c r="W25" s="20">
        <v>13</v>
      </c>
      <c r="X25" s="20">
        <v>4</v>
      </c>
      <c r="Y25" s="20">
        <v>0</v>
      </c>
      <c r="Z25" s="20">
        <v>0</v>
      </c>
      <c r="AA25" s="23">
        <v>0</v>
      </c>
      <c r="AB25" s="20">
        <v>2</v>
      </c>
      <c r="AC25" s="20">
        <v>0</v>
      </c>
      <c r="AD25" s="20">
        <v>1</v>
      </c>
      <c r="AE25" s="20">
        <v>1</v>
      </c>
      <c r="AF25" s="20">
        <v>13</v>
      </c>
      <c r="AG25" s="20">
        <v>1</v>
      </c>
      <c r="AH25" s="20">
        <v>7</v>
      </c>
      <c r="AI25" s="20">
        <v>2</v>
      </c>
      <c r="AJ25" s="20">
        <v>0</v>
      </c>
      <c r="AK25" s="20">
        <v>2</v>
      </c>
      <c r="AL25" s="20">
        <v>3</v>
      </c>
      <c r="AM25" s="20">
        <v>0</v>
      </c>
      <c r="AN25" s="20">
        <v>0</v>
      </c>
      <c r="AO25" s="20">
        <v>7</v>
      </c>
      <c r="AP25" s="20">
        <v>2</v>
      </c>
      <c r="AQ25" s="20">
        <v>1</v>
      </c>
      <c r="AR25" s="20">
        <v>0</v>
      </c>
      <c r="AS25" s="20">
        <v>1</v>
      </c>
      <c r="AT25" s="23">
        <v>1</v>
      </c>
      <c r="AU25" s="21">
        <v>2</v>
      </c>
      <c r="AV25" s="36">
        <f>D25/$C25</f>
        <v>47.333333333333336</v>
      </c>
      <c r="AW25" s="66">
        <f>E25/$C25</f>
        <v>6.666666666666667</v>
      </c>
      <c r="AX25" s="66">
        <f>F25/$C25</f>
        <v>3.6666666666666665</v>
      </c>
      <c r="AY25" s="66">
        <f>G25/$C25</f>
        <v>10.333333333333334</v>
      </c>
      <c r="AZ25" s="66">
        <f>H25/$C25</f>
        <v>0</v>
      </c>
      <c r="BA25" s="23">
        <f>I25</f>
        <v>0.64516129032258063</v>
      </c>
      <c r="BB25" s="23">
        <f>J25</f>
        <v>0.6</v>
      </c>
      <c r="BC25" s="23">
        <f>K25</f>
        <v>0.72727272727272729</v>
      </c>
      <c r="BD25" s="66">
        <f>L25/$C25</f>
        <v>1</v>
      </c>
      <c r="BE25" s="66">
        <f>M25/$C25</f>
        <v>5.333333333333333</v>
      </c>
      <c r="BF25" s="66">
        <f>N25/$C25</f>
        <v>4.666666666666667</v>
      </c>
      <c r="BG25" s="23">
        <f>O25</f>
        <v>0.53333333333333333</v>
      </c>
      <c r="BH25" s="66">
        <f>P25/$C25</f>
        <v>3.6666666666666665</v>
      </c>
      <c r="BI25" s="66">
        <f>Q25/$C25</f>
        <v>1</v>
      </c>
      <c r="BJ25" s="66">
        <f>R25/$C25</f>
        <v>0.66666666666666663</v>
      </c>
      <c r="BK25" s="66">
        <f>S25/$C25</f>
        <v>0.33333333333333331</v>
      </c>
      <c r="BL25" s="66">
        <f>T25/$C25</f>
        <v>0.66666666666666663</v>
      </c>
      <c r="BM25" s="66">
        <f>U25/$C25</f>
        <v>0</v>
      </c>
      <c r="BN25" s="66">
        <f>V25/$C25</f>
        <v>2</v>
      </c>
      <c r="BO25" s="66">
        <f>W25/$C25</f>
        <v>4.333333333333333</v>
      </c>
      <c r="BP25" s="66">
        <f>X25/$C25</f>
        <v>1.3333333333333333</v>
      </c>
      <c r="BQ25" s="66">
        <f>Y25/$C25</f>
        <v>0</v>
      </c>
      <c r="BR25" s="66">
        <f>Z25/$C25</f>
        <v>0</v>
      </c>
      <c r="BS25" s="23">
        <f>AA25</f>
        <v>0</v>
      </c>
      <c r="BT25" s="66">
        <f>AB25/$C25</f>
        <v>0.66666666666666663</v>
      </c>
      <c r="BU25" s="66">
        <f>AC25/$C25</f>
        <v>0</v>
      </c>
      <c r="BV25" s="66">
        <f>AD25/$C25</f>
        <v>0.33333333333333331</v>
      </c>
      <c r="BW25" s="66">
        <f>AE25/$C25</f>
        <v>0.33333333333333331</v>
      </c>
      <c r="BX25" s="66">
        <f>AF25/$C25</f>
        <v>4.333333333333333</v>
      </c>
      <c r="BY25" s="66">
        <f>AG25/$C25</f>
        <v>0.33333333333333331</v>
      </c>
      <c r="BZ25" s="66">
        <f>AH25/$C25</f>
        <v>2.3333333333333335</v>
      </c>
      <c r="CA25" s="66">
        <f>AI25/$C25</f>
        <v>0.66666666666666663</v>
      </c>
      <c r="CB25" s="66">
        <f>AJ25/$C25</f>
        <v>0</v>
      </c>
      <c r="CC25" s="66">
        <f>AK25/$C25</f>
        <v>0.66666666666666663</v>
      </c>
      <c r="CD25" s="66">
        <f>AL25/$C25</f>
        <v>1</v>
      </c>
      <c r="CE25" s="66">
        <f>AM25/$C25</f>
        <v>0</v>
      </c>
      <c r="CF25" s="66">
        <f>AN25/$C25</f>
        <v>0</v>
      </c>
      <c r="CG25" s="66">
        <f>AO25/$C25</f>
        <v>2.3333333333333335</v>
      </c>
      <c r="CH25" s="66">
        <f>AP25/$C25</f>
        <v>0.66666666666666663</v>
      </c>
      <c r="CI25" s="66">
        <f>AQ25/$C25</f>
        <v>0.33333333333333331</v>
      </c>
      <c r="CJ25" s="66">
        <f>AR25/$C25</f>
        <v>0</v>
      </c>
      <c r="CK25" s="66">
        <f>AS25/$C25</f>
        <v>0.33333333333333331</v>
      </c>
      <c r="CL25" s="23">
        <f>AT25</f>
        <v>1</v>
      </c>
      <c r="CM25" s="67">
        <f>AU25/$C25</f>
        <v>0.66666666666666663</v>
      </c>
    </row>
    <row r="26" spans="1:16384" s="12" customFormat="1" ht="24" customHeight="1" x14ac:dyDescent="0.2">
      <c r="A26" s="19" t="s">
        <v>63</v>
      </c>
      <c r="B26" s="10" t="s">
        <v>192</v>
      </c>
      <c r="C26" s="10">
        <v>1</v>
      </c>
      <c r="D26" s="11">
        <v>116</v>
      </c>
      <c r="E26" s="20">
        <v>17</v>
      </c>
      <c r="F26" s="20">
        <v>13</v>
      </c>
      <c r="G26" s="20">
        <v>30</v>
      </c>
      <c r="H26" s="39">
        <v>0</v>
      </c>
      <c r="I26" s="42">
        <v>0.66666666666666663</v>
      </c>
      <c r="J26" s="43">
        <v>0.58823529411764708</v>
      </c>
      <c r="K26" s="43">
        <v>0.76923076923076927</v>
      </c>
      <c r="L26" s="20">
        <v>0</v>
      </c>
      <c r="M26" s="20">
        <v>12</v>
      </c>
      <c r="N26" s="20">
        <v>18</v>
      </c>
      <c r="O26" s="23">
        <v>0.4</v>
      </c>
      <c r="P26" s="20">
        <v>4</v>
      </c>
      <c r="Q26" s="20">
        <v>12</v>
      </c>
      <c r="R26" s="20">
        <v>10</v>
      </c>
      <c r="S26" s="20">
        <v>2</v>
      </c>
      <c r="T26" s="20">
        <v>1</v>
      </c>
      <c r="U26" s="20">
        <v>2</v>
      </c>
      <c r="V26" s="20">
        <v>7</v>
      </c>
      <c r="W26" s="20">
        <v>10</v>
      </c>
      <c r="X26" s="20">
        <v>2</v>
      </c>
      <c r="Y26" s="20">
        <v>0</v>
      </c>
      <c r="Z26" s="20">
        <v>0</v>
      </c>
      <c r="AA26" s="23">
        <v>0</v>
      </c>
      <c r="AB26" s="20">
        <v>3</v>
      </c>
      <c r="AC26" s="20">
        <v>1</v>
      </c>
      <c r="AD26" s="20">
        <v>1</v>
      </c>
      <c r="AE26" s="20">
        <v>1</v>
      </c>
      <c r="AF26" s="20">
        <v>0</v>
      </c>
      <c r="AG26" s="20">
        <v>0</v>
      </c>
      <c r="AH26" s="20">
        <v>0</v>
      </c>
      <c r="AI26" s="20">
        <v>0</v>
      </c>
      <c r="AJ26" s="20">
        <v>2</v>
      </c>
      <c r="AK26" s="20">
        <v>1</v>
      </c>
      <c r="AL26" s="20">
        <v>0</v>
      </c>
      <c r="AM26" s="20">
        <v>0</v>
      </c>
      <c r="AN26" s="20">
        <v>0</v>
      </c>
      <c r="AO26" s="20">
        <v>10</v>
      </c>
      <c r="AP26" s="20">
        <v>0</v>
      </c>
      <c r="AQ26" s="20">
        <v>0</v>
      </c>
      <c r="AR26" s="20">
        <v>2</v>
      </c>
      <c r="AS26" s="20">
        <v>2</v>
      </c>
      <c r="AT26" s="23">
        <v>0</v>
      </c>
      <c r="AU26" s="21">
        <v>4</v>
      </c>
      <c r="AV26" s="36">
        <f>D26/$C26</f>
        <v>116</v>
      </c>
      <c r="AW26" s="66">
        <f>E26/$C26</f>
        <v>17</v>
      </c>
      <c r="AX26" s="66">
        <f>F26/$C26</f>
        <v>13</v>
      </c>
      <c r="AY26" s="66">
        <f>G26/$C26</f>
        <v>30</v>
      </c>
      <c r="AZ26" s="66">
        <f>H26/$C26</f>
        <v>0</v>
      </c>
      <c r="BA26" s="23">
        <f>I26</f>
        <v>0.66666666666666663</v>
      </c>
      <c r="BB26" s="23">
        <f>J26</f>
        <v>0.58823529411764708</v>
      </c>
      <c r="BC26" s="23">
        <f>K26</f>
        <v>0.76923076923076927</v>
      </c>
      <c r="BD26" s="66">
        <f>L26/$C26</f>
        <v>0</v>
      </c>
      <c r="BE26" s="66">
        <f>M26/$C26</f>
        <v>12</v>
      </c>
      <c r="BF26" s="66">
        <f>N26/$C26</f>
        <v>18</v>
      </c>
      <c r="BG26" s="23">
        <f>O26</f>
        <v>0.4</v>
      </c>
      <c r="BH26" s="66">
        <f>P26/$C26</f>
        <v>4</v>
      </c>
      <c r="BI26" s="66">
        <f>Q26/$C26</f>
        <v>12</v>
      </c>
      <c r="BJ26" s="66">
        <f>R26/$C26</f>
        <v>10</v>
      </c>
      <c r="BK26" s="66">
        <f>S26/$C26</f>
        <v>2</v>
      </c>
      <c r="BL26" s="66">
        <f>T26/$C26</f>
        <v>1</v>
      </c>
      <c r="BM26" s="66">
        <f>U26/$C26</f>
        <v>2</v>
      </c>
      <c r="BN26" s="66">
        <f>V26/$C26</f>
        <v>7</v>
      </c>
      <c r="BO26" s="66">
        <f>W26/$C26</f>
        <v>10</v>
      </c>
      <c r="BP26" s="66">
        <f>X26/$C26</f>
        <v>2</v>
      </c>
      <c r="BQ26" s="66">
        <f>Y26/$C26</f>
        <v>0</v>
      </c>
      <c r="BR26" s="66">
        <f>Z26/$C26</f>
        <v>0</v>
      </c>
      <c r="BS26" s="23">
        <f>AA26</f>
        <v>0</v>
      </c>
      <c r="BT26" s="66">
        <f>AB26/$C26</f>
        <v>3</v>
      </c>
      <c r="BU26" s="66">
        <f>AC26/$C26</f>
        <v>1</v>
      </c>
      <c r="BV26" s="66">
        <f>AD26/$C26</f>
        <v>1</v>
      </c>
      <c r="BW26" s="66">
        <f>AE26/$C26</f>
        <v>1</v>
      </c>
      <c r="BX26" s="66">
        <f>AF26/$C26</f>
        <v>0</v>
      </c>
      <c r="BY26" s="66">
        <f>AG26/$C26</f>
        <v>0</v>
      </c>
      <c r="BZ26" s="66">
        <f>AH26/$C26</f>
        <v>0</v>
      </c>
      <c r="CA26" s="66">
        <f>AI26/$C26</f>
        <v>0</v>
      </c>
      <c r="CB26" s="66">
        <f>AJ26/$C26</f>
        <v>2</v>
      </c>
      <c r="CC26" s="66">
        <f>AK26/$C26</f>
        <v>1</v>
      </c>
      <c r="CD26" s="66">
        <f>AL26/$C26</f>
        <v>0</v>
      </c>
      <c r="CE26" s="66">
        <f>AM26/$C26</f>
        <v>0</v>
      </c>
      <c r="CF26" s="66">
        <f>AN26/$C26</f>
        <v>0</v>
      </c>
      <c r="CG26" s="66">
        <f>AO26/$C26</f>
        <v>10</v>
      </c>
      <c r="CH26" s="66">
        <f>AP26/$C26</f>
        <v>0</v>
      </c>
      <c r="CI26" s="66">
        <f>AQ26/$C26</f>
        <v>0</v>
      </c>
      <c r="CJ26" s="66">
        <f>AR26/$C26</f>
        <v>2</v>
      </c>
      <c r="CK26" s="66">
        <f>AS26/$C26</f>
        <v>2</v>
      </c>
      <c r="CL26" s="23">
        <f>AT26</f>
        <v>0</v>
      </c>
      <c r="CM26" s="67">
        <f>AU26/$C26</f>
        <v>4</v>
      </c>
    </row>
    <row r="27" spans="1:16384" s="12" customFormat="1" ht="24" customHeight="1" x14ac:dyDescent="0.2">
      <c r="A27" s="19" t="s">
        <v>63</v>
      </c>
      <c r="B27" s="10" t="s">
        <v>162</v>
      </c>
      <c r="C27" s="10">
        <v>2</v>
      </c>
      <c r="D27" s="11">
        <v>146</v>
      </c>
      <c r="E27" s="20">
        <v>26</v>
      </c>
      <c r="F27" s="20">
        <v>4</v>
      </c>
      <c r="G27" s="20">
        <v>30</v>
      </c>
      <c r="H27" s="39">
        <v>0</v>
      </c>
      <c r="I27" s="42">
        <v>0.56666666666666665</v>
      </c>
      <c r="J27" s="43">
        <v>0.5</v>
      </c>
      <c r="K27" s="43">
        <v>1</v>
      </c>
      <c r="L27" s="20">
        <v>6</v>
      </c>
      <c r="M27" s="20">
        <v>16</v>
      </c>
      <c r="N27" s="20">
        <v>13</v>
      </c>
      <c r="O27" s="23">
        <v>0.55172413793103448</v>
      </c>
      <c r="P27" s="20">
        <v>11</v>
      </c>
      <c r="Q27" s="20">
        <v>7</v>
      </c>
      <c r="R27" s="20">
        <v>7</v>
      </c>
      <c r="S27" s="20">
        <v>0</v>
      </c>
      <c r="T27" s="20">
        <v>1</v>
      </c>
      <c r="U27" s="20">
        <v>0</v>
      </c>
      <c r="V27" s="20">
        <v>2</v>
      </c>
      <c r="W27" s="20">
        <v>16</v>
      </c>
      <c r="X27" s="20">
        <v>1</v>
      </c>
      <c r="Y27" s="20">
        <v>0</v>
      </c>
      <c r="Z27" s="20">
        <v>0</v>
      </c>
      <c r="AA27" s="23">
        <v>0</v>
      </c>
      <c r="AB27" s="20">
        <v>6</v>
      </c>
      <c r="AC27" s="20">
        <v>2</v>
      </c>
      <c r="AD27" s="20">
        <v>2</v>
      </c>
      <c r="AE27" s="20">
        <v>2</v>
      </c>
      <c r="AF27" s="20">
        <v>11</v>
      </c>
      <c r="AG27" s="20">
        <v>1</v>
      </c>
      <c r="AH27" s="20">
        <v>3</v>
      </c>
      <c r="AI27" s="20">
        <v>0</v>
      </c>
      <c r="AJ27" s="20">
        <v>1</v>
      </c>
      <c r="AK27" s="20">
        <v>1</v>
      </c>
      <c r="AL27" s="20">
        <v>2</v>
      </c>
      <c r="AM27" s="20">
        <v>0</v>
      </c>
      <c r="AN27" s="20">
        <v>0</v>
      </c>
      <c r="AO27" s="20">
        <v>4</v>
      </c>
      <c r="AP27" s="20">
        <v>8</v>
      </c>
      <c r="AQ27" s="20">
        <v>0</v>
      </c>
      <c r="AR27" s="20">
        <v>0</v>
      </c>
      <c r="AS27" s="20">
        <v>0</v>
      </c>
      <c r="AT27" s="23">
        <v>0</v>
      </c>
      <c r="AU27" s="21">
        <v>1</v>
      </c>
      <c r="AV27" s="36">
        <f>D27/$C27</f>
        <v>73</v>
      </c>
      <c r="AW27" s="66">
        <f>E27/$C27</f>
        <v>13</v>
      </c>
      <c r="AX27" s="66">
        <f>F27/$C27</f>
        <v>2</v>
      </c>
      <c r="AY27" s="66">
        <f>G27/$C27</f>
        <v>15</v>
      </c>
      <c r="AZ27" s="66">
        <f>H27/$C27</f>
        <v>0</v>
      </c>
      <c r="BA27" s="23">
        <f>I27</f>
        <v>0.56666666666666665</v>
      </c>
      <c r="BB27" s="23">
        <f>J27</f>
        <v>0.5</v>
      </c>
      <c r="BC27" s="23">
        <f>K27</f>
        <v>1</v>
      </c>
      <c r="BD27" s="66">
        <f>L27/$C27</f>
        <v>3</v>
      </c>
      <c r="BE27" s="66">
        <f>M27/$C27</f>
        <v>8</v>
      </c>
      <c r="BF27" s="66">
        <f>N27/$C27</f>
        <v>6.5</v>
      </c>
      <c r="BG27" s="23">
        <f>O27</f>
        <v>0.55172413793103448</v>
      </c>
      <c r="BH27" s="66">
        <f>P27/$C27</f>
        <v>5.5</v>
      </c>
      <c r="BI27" s="66">
        <f>Q27/$C27</f>
        <v>3.5</v>
      </c>
      <c r="BJ27" s="66">
        <f>R27/$C27</f>
        <v>3.5</v>
      </c>
      <c r="BK27" s="66">
        <f>S27/$C27</f>
        <v>0</v>
      </c>
      <c r="BL27" s="66">
        <f>T27/$C27</f>
        <v>0.5</v>
      </c>
      <c r="BM27" s="66">
        <f>U27/$C27</f>
        <v>0</v>
      </c>
      <c r="BN27" s="66">
        <f>V27/$C27</f>
        <v>1</v>
      </c>
      <c r="BO27" s="66">
        <f>W27/$C27</f>
        <v>8</v>
      </c>
      <c r="BP27" s="66">
        <f>X27/$C27</f>
        <v>0.5</v>
      </c>
      <c r="BQ27" s="66">
        <f>Y27/$C27</f>
        <v>0</v>
      </c>
      <c r="BR27" s="66">
        <f>Z27/$C27</f>
        <v>0</v>
      </c>
      <c r="BS27" s="23">
        <f>AA27</f>
        <v>0</v>
      </c>
      <c r="BT27" s="66">
        <f>AB27/$C27</f>
        <v>3</v>
      </c>
      <c r="BU27" s="66">
        <f>AC27/$C27</f>
        <v>1</v>
      </c>
      <c r="BV27" s="66">
        <f>AD27/$C27</f>
        <v>1</v>
      </c>
      <c r="BW27" s="66">
        <f>AE27/$C27</f>
        <v>1</v>
      </c>
      <c r="BX27" s="66">
        <f>AF27/$C27</f>
        <v>5.5</v>
      </c>
      <c r="BY27" s="66">
        <f>AG27/$C27</f>
        <v>0.5</v>
      </c>
      <c r="BZ27" s="66">
        <f>AH27/$C27</f>
        <v>1.5</v>
      </c>
      <c r="CA27" s="66">
        <f>AI27/$C27</f>
        <v>0</v>
      </c>
      <c r="CB27" s="66">
        <f>AJ27/$C27</f>
        <v>0.5</v>
      </c>
      <c r="CC27" s="66">
        <f>AK27/$C27</f>
        <v>0.5</v>
      </c>
      <c r="CD27" s="66">
        <f>AL27/$C27</f>
        <v>1</v>
      </c>
      <c r="CE27" s="66">
        <f>AM27/$C27</f>
        <v>0</v>
      </c>
      <c r="CF27" s="66">
        <f>AN27/$C27</f>
        <v>0</v>
      </c>
      <c r="CG27" s="66">
        <f>AO27/$C27</f>
        <v>2</v>
      </c>
      <c r="CH27" s="66">
        <f>AP27/$C27</f>
        <v>4</v>
      </c>
      <c r="CI27" s="66">
        <f>AQ27/$C27</f>
        <v>0</v>
      </c>
      <c r="CJ27" s="66">
        <f>AR27/$C27</f>
        <v>0</v>
      </c>
      <c r="CK27" s="66">
        <f>AS27/$C27</f>
        <v>0</v>
      </c>
      <c r="CL27" s="23">
        <f>AT27</f>
        <v>0</v>
      </c>
      <c r="CM27" s="67">
        <f>AU27/$C27</f>
        <v>0.5</v>
      </c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  <c r="XFB27" s="13"/>
      <c r="XFC27" s="13"/>
      <c r="XFD27" s="13"/>
    </row>
    <row r="28" spans="1:16384" s="12" customFormat="1" ht="24" customHeight="1" x14ac:dyDescent="0.2">
      <c r="A28" s="19" t="s">
        <v>64</v>
      </c>
      <c r="B28" s="10" t="s">
        <v>151</v>
      </c>
      <c r="C28" s="10">
        <v>3</v>
      </c>
      <c r="D28" s="11">
        <v>147</v>
      </c>
      <c r="E28" s="20">
        <v>20</v>
      </c>
      <c r="F28" s="20">
        <v>8</v>
      </c>
      <c r="G28" s="20">
        <v>28</v>
      </c>
      <c r="H28" s="39">
        <v>0</v>
      </c>
      <c r="I28" s="42">
        <v>0.75</v>
      </c>
      <c r="J28" s="43">
        <v>0.7</v>
      </c>
      <c r="K28" s="43">
        <v>0.875</v>
      </c>
      <c r="L28" s="20">
        <v>2</v>
      </c>
      <c r="M28" s="20">
        <v>18</v>
      </c>
      <c r="N28" s="20">
        <v>10</v>
      </c>
      <c r="O28" s="23">
        <v>0.6428571428571429</v>
      </c>
      <c r="P28" s="20">
        <v>12</v>
      </c>
      <c r="Q28" s="20">
        <v>9</v>
      </c>
      <c r="R28" s="20">
        <v>4</v>
      </c>
      <c r="S28" s="20">
        <v>5</v>
      </c>
      <c r="T28" s="20">
        <v>6</v>
      </c>
      <c r="U28" s="20">
        <v>0</v>
      </c>
      <c r="V28" s="20">
        <v>4</v>
      </c>
      <c r="W28" s="20">
        <v>11</v>
      </c>
      <c r="X28" s="20">
        <v>0</v>
      </c>
      <c r="Y28" s="20">
        <v>0</v>
      </c>
      <c r="Z28" s="20">
        <v>0</v>
      </c>
      <c r="AA28" s="23">
        <v>0</v>
      </c>
      <c r="AB28" s="20">
        <v>6</v>
      </c>
      <c r="AC28" s="20">
        <v>2</v>
      </c>
      <c r="AD28" s="20">
        <v>3</v>
      </c>
      <c r="AE28" s="20">
        <v>1</v>
      </c>
      <c r="AF28" s="20">
        <v>10</v>
      </c>
      <c r="AG28" s="20">
        <v>0</v>
      </c>
      <c r="AH28" s="20">
        <v>4</v>
      </c>
      <c r="AI28" s="20">
        <v>0</v>
      </c>
      <c r="AJ28" s="20">
        <v>0</v>
      </c>
      <c r="AK28" s="20">
        <v>4</v>
      </c>
      <c r="AL28" s="20">
        <v>0</v>
      </c>
      <c r="AM28" s="20">
        <v>0</v>
      </c>
      <c r="AN28" s="20">
        <v>0</v>
      </c>
      <c r="AO28" s="20">
        <v>7</v>
      </c>
      <c r="AP28" s="20">
        <v>4</v>
      </c>
      <c r="AQ28" s="20">
        <v>0</v>
      </c>
      <c r="AR28" s="20">
        <v>0</v>
      </c>
      <c r="AS28" s="20">
        <v>0</v>
      </c>
      <c r="AT28" s="23">
        <v>0</v>
      </c>
      <c r="AU28" s="21">
        <v>0</v>
      </c>
      <c r="AV28" s="36">
        <f>D28/$C28</f>
        <v>49</v>
      </c>
      <c r="AW28" s="66">
        <f>E28/$C28</f>
        <v>6.666666666666667</v>
      </c>
      <c r="AX28" s="66">
        <f>F28/$C28</f>
        <v>2.6666666666666665</v>
      </c>
      <c r="AY28" s="66">
        <f>G28/$C28</f>
        <v>9.3333333333333339</v>
      </c>
      <c r="AZ28" s="66">
        <f>H28/$C28</f>
        <v>0</v>
      </c>
      <c r="BA28" s="23">
        <f>I28</f>
        <v>0.75</v>
      </c>
      <c r="BB28" s="23">
        <f>J28</f>
        <v>0.7</v>
      </c>
      <c r="BC28" s="23">
        <f>K28</f>
        <v>0.875</v>
      </c>
      <c r="BD28" s="66">
        <f>L28/$C28</f>
        <v>0.66666666666666663</v>
      </c>
      <c r="BE28" s="66">
        <f>M28/$C28</f>
        <v>6</v>
      </c>
      <c r="BF28" s="66">
        <f>N28/$C28</f>
        <v>3.3333333333333335</v>
      </c>
      <c r="BG28" s="23">
        <f>O28</f>
        <v>0.6428571428571429</v>
      </c>
      <c r="BH28" s="66">
        <f>P28/$C28</f>
        <v>4</v>
      </c>
      <c r="BI28" s="66">
        <f>Q28/$C28</f>
        <v>3</v>
      </c>
      <c r="BJ28" s="66">
        <f>R28/$C28</f>
        <v>1.3333333333333333</v>
      </c>
      <c r="BK28" s="66">
        <f>S28/$C28</f>
        <v>1.6666666666666667</v>
      </c>
      <c r="BL28" s="66">
        <f>T28/$C28</f>
        <v>2</v>
      </c>
      <c r="BM28" s="66">
        <f>U28/$C28</f>
        <v>0</v>
      </c>
      <c r="BN28" s="66">
        <f>V28/$C28</f>
        <v>1.3333333333333333</v>
      </c>
      <c r="BO28" s="66">
        <f>W28/$C28</f>
        <v>3.6666666666666665</v>
      </c>
      <c r="BP28" s="66">
        <f>X28/$C28</f>
        <v>0</v>
      </c>
      <c r="BQ28" s="66">
        <f>Y28/$C28</f>
        <v>0</v>
      </c>
      <c r="BR28" s="66">
        <f>Z28/$C28</f>
        <v>0</v>
      </c>
      <c r="BS28" s="23">
        <f>AA28</f>
        <v>0</v>
      </c>
      <c r="BT28" s="66">
        <f>AB28/$C28</f>
        <v>2</v>
      </c>
      <c r="BU28" s="66">
        <f>AC28/$C28</f>
        <v>0.66666666666666663</v>
      </c>
      <c r="BV28" s="66">
        <f>AD28/$C28</f>
        <v>1</v>
      </c>
      <c r="BW28" s="66">
        <f>AE28/$C28</f>
        <v>0.33333333333333331</v>
      </c>
      <c r="BX28" s="66">
        <f>AF28/$C28</f>
        <v>3.3333333333333335</v>
      </c>
      <c r="BY28" s="66">
        <f>AG28/$C28</f>
        <v>0</v>
      </c>
      <c r="BZ28" s="66">
        <f>AH28/$C28</f>
        <v>1.3333333333333333</v>
      </c>
      <c r="CA28" s="66">
        <f>AI28/$C28</f>
        <v>0</v>
      </c>
      <c r="CB28" s="66">
        <f>AJ28/$C28</f>
        <v>0</v>
      </c>
      <c r="CC28" s="66">
        <f>AK28/$C28</f>
        <v>1.3333333333333333</v>
      </c>
      <c r="CD28" s="66">
        <f>AL28/$C28</f>
        <v>0</v>
      </c>
      <c r="CE28" s="66">
        <f>AM28/$C28</f>
        <v>0</v>
      </c>
      <c r="CF28" s="66">
        <f>AN28/$C28</f>
        <v>0</v>
      </c>
      <c r="CG28" s="66">
        <f>AO28/$C28</f>
        <v>2.3333333333333335</v>
      </c>
      <c r="CH28" s="66">
        <f>AP28/$C28</f>
        <v>1.3333333333333333</v>
      </c>
      <c r="CI28" s="66">
        <f>AQ28/$C28</f>
        <v>0</v>
      </c>
      <c r="CJ28" s="66">
        <f>AR28/$C28</f>
        <v>0</v>
      </c>
      <c r="CK28" s="66">
        <f>AS28/$C28</f>
        <v>0</v>
      </c>
      <c r="CL28" s="23">
        <f>AT28</f>
        <v>0</v>
      </c>
      <c r="CM28" s="67">
        <f>AU28/$C28</f>
        <v>0</v>
      </c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  <c r="XEQ28" s="13"/>
      <c r="XER28" s="13"/>
      <c r="XES28" s="13"/>
      <c r="XET28" s="13"/>
      <c r="XEU28" s="13"/>
      <c r="XEV28" s="13"/>
      <c r="XEW28" s="13"/>
      <c r="XEX28" s="13"/>
      <c r="XEY28" s="13"/>
      <c r="XEZ28" s="13"/>
      <c r="XFA28" s="13"/>
      <c r="XFB28" s="13"/>
      <c r="XFC28" s="13"/>
      <c r="XFD28" s="13"/>
    </row>
    <row r="29" spans="1:16384" s="12" customFormat="1" ht="24" customHeight="1" x14ac:dyDescent="0.2">
      <c r="A29" s="19" t="s">
        <v>66</v>
      </c>
      <c r="B29" s="10" t="s">
        <v>130</v>
      </c>
      <c r="C29" s="10">
        <v>4</v>
      </c>
      <c r="D29" s="11">
        <v>167</v>
      </c>
      <c r="E29" s="20">
        <v>19</v>
      </c>
      <c r="F29" s="20">
        <v>9</v>
      </c>
      <c r="G29" s="20">
        <v>28</v>
      </c>
      <c r="H29" s="39">
        <v>0</v>
      </c>
      <c r="I29" s="42">
        <v>0.75</v>
      </c>
      <c r="J29" s="43">
        <v>0.73684210526315785</v>
      </c>
      <c r="K29" s="43">
        <v>0.77777777777777779</v>
      </c>
      <c r="L29" s="20">
        <v>3</v>
      </c>
      <c r="M29" s="20">
        <v>19</v>
      </c>
      <c r="N29" s="20">
        <v>9</v>
      </c>
      <c r="O29" s="23">
        <v>0.6785714285714286</v>
      </c>
      <c r="P29" s="20">
        <v>18</v>
      </c>
      <c r="Q29" s="20">
        <v>4</v>
      </c>
      <c r="R29" s="20">
        <v>3</v>
      </c>
      <c r="S29" s="20">
        <v>1</v>
      </c>
      <c r="T29" s="20">
        <v>2</v>
      </c>
      <c r="U29" s="20">
        <v>0</v>
      </c>
      <c r="V29" s="20">
        <v>6</v>
      </c>
      <c r="W29" s="20">
        <v>14</v>
      </c>
      <c r="X29" s="20">
        <v>0</v>
      </c>
      <c r="Y29" s="20">
        <v>3</v>
      </c>
      <c r="Z29" s="20">
        <v>1</v>
      </c>
      <c r="AA29" s="23">
        <v>0.33333333333333331</v>
      </c>
      <c r="AB29" s="20">
        <v>2</v>
      </c>
      <c r="AC29" s="20">
        <v>0</v>
      </c>
      <c r="AD29" s="20">
        <v>2</v>
      </c>
      <c r="AE29" s="20">
        <v>0</v>
      </c>
      <c r="AF29" s="20">
        <v>21</v>
      </c>
      <c r="AG29" s="20">
        <v>0</v>
      </c>
      <c r="AH29" s="20">
        <v>4</v>
      </c>
      <c r="AI29" s="20">
        <v>1</v>
      </c>
      <c r="AJ29" s="20">
        <v>1</v>
      </c>
      <c r="AK29" s="20">
        <v>5</v>
      </c>
      <c r="AL29" s="20">
        <v>4</v>
      </c>
      <c r="AM29" s="20">
        <v>0</v>
      </c>
      <c r="AN29" s="20">
        <v>1</v>
      </c>
      <c r="AO29" s="20">
        <v>2</v>
      </c>
      <c r="AP29" s="20">
        <v>7</v>
      </c>
      <c r="AQ29" s="20">
        <v>0</v>
      </c>
      <c r="AR29" s="20">
        <v>0</v>
      </c>
      <c r="AS29" s="20">
        <v>0</v>
      </c>
      <c r="AT29" s="23">
        <v>0</v>
      </c>
      <c r="AU29" s="21">
        <v>0</v>
      </c>
      <c r="AV29" s="36">
        <f>D29/$C29</f>
        <v>41.75</v>
      </c>
      <c r="AW29" s="66">
        <f>E29/$C29</f>
        <v>4.75</v>
      </c>
      <c r="AX29" s="66">
        <f>F29/$C29</f>
        <v>2.25</v>
      </c>
      <c r="AY29" s="66">
        <f>G29/$C29</f>
        <v>7</v>
      </c>
      <c r="AZ29" s="66">
        <f>H29/$C29</f>
        <v>0</v>
      </c>
      <c r="BA29" s="23">
        <f>I29</f>
        <v>0.75</v>
      </c>
      <c r="BB29" s="23">
        <f>J29</f>
        <v>0.73684210526315785</v>
      </c>
      <c r="BC29" s="23">
        <f>K29</f>
        <v>0.77777777777777779</v>
      </c>
      <c r="BD29" s="66">
        <f>L29/$C29</f>
        <v>0.75</v>
      </c>
      <c r="BE29" s="66">
        <f>M29/$C29</f>
        <v>4.75</v>
      </c>
      <c r="BF29" s="66">
        <f>N29/$C29</f>
        <v>2.25</v>
      </c>
      <c r="BG29" s="23">
        <f>O29</f>
        <v>0.6785714285714286</v>
      </c>
      <c r="BH29" s="66">
        <f>P29/$C29</f>
        <v>4.5</v>
      </c>
      <c r="BI29" s="66">
        <f>Q29/$C29</f>
        <v>1</v>
      </c>
      <c r="BJ29" s="66">
        <f>R29/$C29</f>
        <v>0.75</v>
      </c>
      <c r="BK29" s="66">
        <f>S29/$C29</f>
        <v>0.25</v>
      </c>
      <c r="BL29" s="66">
        <f>T29/$C29</f>
        <v>0.5</v>
      </c>
      <c r="BM29" s="66">
        <f>U29/$C29</f>
        <v>0</v>
      </c>
      <c r="BN29" s="66">
        <f>V29/$C29</f>
        <v>1.5</v>
      </c>
      <c r="BO29" s="66">
        <f>W29/$C29</f>
        <v>3.5</v>
      </c>
      <c r="BP29" s="66">
        <f>X29/$C29</f>
        <v>0</v>
      </c>
      <c r="BQ29" s="66">
        <f>Y29/$C29</f>
        <v>0.75</v>
      </c>
      <c r="BR29" s="66">
        <f>Z29/$C29</f>
        <v>0.25</v>
      </c>
      <c r="BS29" s="23">
        <f>AA29</f>
        <v>0.33333333333333331</v>
      </c>
      <c r="BT29" s="66">
        <f>AB29/$C29</f>
        <v>0.5</v>
      </c>
      <c r="BU29" s="66">
        <f>AC29/$C29</f>
        <v>0</v>
      </c>
      <c r="BV29" s="66">
        <f>AD29/$C29</f>
        <v>0.5</v>
      </c>
      <c r="BW29" s="66">
        <f>AE29/$C29</f>
        <v>0</v>
      </c>
      <c r="BX29" s="66">
        <f>AF29/$C29</f>
        <v>5.25</v>
      </c>
      <c r="BY29" s="66">
        <f>AG29/$C29</f>
        <v>0</v>
      </c>
      <c r="BZ29" s="66">
        <f>AH29/$C29</f>
        <v>1</v>
      </c>
      <c r="CA29" s="66">
        <f>AI29/$C29</f>
        <v>0.25</v>
      </c>
      <c r="CB29" s="66">
        <f>AJ29/$C29</f>
        <v>0.25</v>
      </c>
      <c r="CC29" s="66">
        <f>AK29/$C29</f>
        <v>1.25</v>
      </c>
      <c r="CD29" s="66">
        <f>AL29/$C29</f>
        <v>1</v>
      </c>
      <c r="CE29" s="66">
        <f>AM29/$C29</f>
        <v>0</v>
      </c>
      <c r="CF29" s="66">
        <f>AN29/$C29</f>
        <v>0.25</v>
      </c>
      <c r="CG29" s="66">
        <f>AO29/$C29</f>
        <v>0.5</v>
      </c>
      <c r="CH29" s="66">
        <f>AP29/$C29</f>
        <v>1.75</v>
      </c>
      <c r="CI29" s="66">
        <f>AQ29/$C29</f>
        <v>0</v>
      </c>
      <c r="CJ29" s="66">
        <f>AR29/$C29</f>
        <v>0</v>
      </c>
      <c r="CK29" s="66">
        <f>AS29/$C29</f>
        <v>0</v>
      </c>
      <c r="CL29" s="23">
        <f>AT29</f>
        <v>0</v>
      </c>
      <c r="CM29" s="67">
        <f>AU29/$C29</f>
        <v>0</v>
      </c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  <c r="XDH29" s="13"/>
      <c r="XDI29" s="13"/>
      <c r="XDJ29" s="13"/>
      <c r="XDK29" s="13"/>
      <c r="XDL29" s="13"/>
      <c r="XDM29" s="13"/>
      <c r="XDN29" s="13"/>
      <c r="XDO29" s="13"/>
      <c r="XDP29" s="13"/>
      <c r="XDQ29" s="13"/>
      <c r="XDR29" s="13"/>
      <c r="XDS29" s="13"/>
      <c r="XDT29" s="13"/>
      <c r="XDU29" s="13"/>
      <c r="XDV29" s="13"/>
      <c r="XDW29" s="13"/>
      <c r="XDX29" s="13"/>
      <c r="XDY29" s="13"/>
      <c r="XDZ29" s="13"/>
      <c r="XEA29" s="13"/>
      <c r="XEB29" s="13"/>
      <c r="XEC29" s="13"/>
      <c r="XED29" s="13"/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  <c r="XEO29" s="13"/>
      <c r="XEP29" s="13"/>
      <c r="XEQ29" s="13"/>
      <c r="XER29" s="13"/>
      <c r="XES29" s="13"/>
      <c r="XET29" s="13"/>
      <c r="XEU29" s="13"/>
      <c r="XEV29" s="13"/>
      <c r="XEW29" s="13"/>
      <c r="XEX29" s="13"/>
      <c r="XEY29" s="13"/>
      <c r="XEZ29" s="13"/>
      <c r="XFA29" s="13"/>
      <c r="XFB29" s="13"/>
      <c r="XFC29" s="13"/>
      <c r="XFD29" s="13"/>
    </row>
    <row r="30" spans="1:16384" s="12" customFormat="1" ht="24" customHeight="1" x14ac:dyDescent="0.2">
      <c r="A30" s="19" t="s">
        <v>66</v>
      </c>
      <c r="B30" s="10" t="s">
        <v>152</v>
      </c>
      <c r="C30" s="10">
        <v>3</v>
      </c>
      <c r="D30" s="11">
        <v>111</v>
      </c>
      <c r="E30" s="20">
        <v>17</v>
      </c>
      <c r="F30" s="20">
        <v>11</v>
      </c>
      <c r="G30" s="20">
        <v>28</v>
      </c>
      <c r="H30" s="39">
        <v>1</v>
      </c>
      <c r="I30" s="42">
        <v>0.5357142857142857</v>
      </c>
      <c r="J30" s="43">
        <v>0.58823529411764708</v>
      </c>
      <c r="K30" s="43">
        <v>0.45454545454545453</v>
      </c>
      <c r="L30" s="20">
        <v>5</v>
      </c>
      <c r="M30" s="20">
        <v>15</v>
      </c>
      <c r="N30" s="20">
        <v>9</v>
      </c>
      <c r="O30" s="23">
        <v>0.625</v>
      </c>
      <c r="P30" s="20">
        <v>9</v>
      </c>
      <c r="Q30" s="20">
        <v>3</v>
      </c>
      <c r="R30" s="20">
        <v>2</v>
      </c>
      <c r="S30" s="20">
        <v>1</v>
      </c>
      <c r="T30" s="20">
        <v>1</v>
      </c>
      <c r="U30" s="20">
        <v>0</v>
      </c>
      <c r="V30" s="20">
        <v>5</v>
      </c>
      <c r="W30" s="20">
        <v>12</v>
      </c>
      <c r="X30" s="20">
        <v>2</v>
      </c>
      <c r="Y30" s="20">
        <v>0</v>
      </c>
      <c r="Z30" s="20">
        <v>0</v>
      </c>
      <c r="AA30" s="23">
        <v>0</v>
      </c>
      <c r="AB30" s="20">
        <v>2</v>
      </c>
      <c r="AC30" s="20">
        <v>1</v>
      </c>
      <c r="AD30" s="20">
        <v>1</v>
      </c>
      <c r="AE30" s="20">
        <v>0</v>
      </c>
      <c r="AF30" s="20">
        <v>11</v>
      </c>
      <c r="AG30" s="20">
        <v>1</v>
      </c>
      <c r="AH30" s="20">
        <v>8</v>
      </c>
      <c r="AI30" s="20">
        <v>1</v>
      </c>
      <c r="AJ30" s="20">
        <v>0</v>
      </c>
      <c r="AK30" s="20">
        <v>3</v>
      </c>
      <c r="AL30" s="20">
        <v>6</v>
      </c>
      <c r="AM30" s="20">
        <v>0</v>
      </c>
      <c r="AN30" s="20">
        <v>0</v>
      </c>
      <c r="AO30" s="20">
        <v>3</v>
      </c>
      <c r="AP30" s="20">
        <v>2</v>
      </c>
      <c r="AQ30" s="20">
        <v>0</v>
      </c>
      <c r="AR30" s="20">
        <v>0</v>
      </c>
      <c r="AS30" s="20">
        <v>0</v>
      </c>
      <c r="AT30" s="23">
        <v>0</v>
      </c>
      <c r="AU30" s="21">
        <v>0</v>
      </c>
      <c r="AV30" s="36">
        <f>D30/$C30</f>
        <v>37</v>
      </c>
      <c r="AW30" s="66">
        <f>E30/$C30</f>
        <v>5.666666666666667</v>
      </c>
      <c r="AX30" s="66">
        <f>F30/$C30</f>
        <v>3.6666666666666665</v>
      </c>
      <c r="AY30" s="66">
        <f>G30/$C30</f>
        <v>9.3333333333333339</v>
      </c>
      <c r="AZ30" s="66">
        <f>H30/$C30</f>
        <v>0.33333333333333331</v>
      </c>
      <c r="BA30" s="23">
        <f>I30</f>
        <v>0.5357142857142857</v>
      </c>
      <c r="BB30" s="23">
        <f>J30</f>
        <v>0.58823529411764708</v>
      </c>
      <c r="BC30" s="23">
        <f>K30</f>
        <v>0.45454545454545453</v>
      </c>
      <c r="BD30" s="66">
        <f>L30/$C30</f>
        <v>1.6666666666666667</v>
      </c>
      <c r="BE30" s="66">
        <f>M30/$C30</f>
        <v>5</v>
      </c>
      <c r="BF30" s="66">
        <f>N30/$C30</f>
        <v>3</v>
      </c>
      <c r="BG30" s="23">
        <f>O30</f>
        <v>0.625</v>
      </c>
      <c r="BH30" s="66">
        <f>P30/$C30</f>
        <v>3</v>
      </c>
      <c r="BI30" s="66">
        <f>Q30/$C30</f>
        <v>1</v>
      </c>
      <c r="BJ30" s="66">
        <f>R30/$C30</f>
        <v>0.66666666666666663</v>
      </c>
      <c r="BK30" s="66">
        <f>S30/$C30</f>
        <v>0.33333333333333331</v>
      </c>
      <c r="BL30" s="66">
        <f>T30/$C30</f>
        <v>0.33333333333333331</v>
      </c>
      <c r="BM30" s="66">
        <f>U30/$C30</f>
        <v>0</v>
      </c>
      <c r="BN30" s="66">
        <f>V30/$C30</f>
        <v>1.6666666666666667</v>
      </c>
      <c r="BO30" s="66">
        <f>W30/$C30</f>
        <v>4</v>
      </c>
      <c r="BP30" s="66">
        <f>X30/$C30</f>
        <v>0.66666666666666663</v>
      </c>
      <c r="BQ30" s="66">
        <f>Y30/$C30</f>
        <v>0</v>
      </c>
      <c r="BR30" s="66">
        <f>Z30/$C30</f>
        <v>0</v>
      </c>
      <c r="BS30" s="23">
        <f>AA30</f>
        <v>0</v>
      </c>
      <c r="BT30" s="66">
        <f>AB30/$C30</f>
        <v>0.66666666666666663</v>
      </c>
      <c r="BU30" s="66">
        <f>AC30/$C30</f>
        <v>0.33333333333333331</v>
      </c>
      <c r="BV30" s="66">
        <f>AD30/$C30</f>
        <v>0.33333333333333331</v>
      </c>
      <c r="BW30" s="66">
        <f>AE30/$C30</f>
        <v>0</v>
      </c>
      <c r="BX30" s="66">
        <f>AF30/$C30</f>
        <v>3.6666666666666665</v>
      </c>
      <c r="BY30" s="66">
        <f>AG30/$C30</f>
        <v>0.33333333333333331</v>
      </c>
      <c r="BZ30" s="66">
        <f>AH30/$C30</f>
        <v>2.6666666666666665</v>
      </c>
      <c r="CA30" s="66">
        <f>AI30/$C30</f>
        <v>0.33333333333333331</v>
      </c>
      <c r="CB30" s="66">
        <f>AJ30/$C30</f>
        <v>0</v>
      </c>
      <c r="CC30" s="66">
        <f>AK30/$C30</f>
        <v>1</v>
      </c>
      <c r="CD30" s="66">
        <f>AL30/$C30</f>
        <v>2</v>
      </c>
      <c r="CE30" s="66">
        <f>AM30/$C30</f>
        <v>0</v>
      </c>
      <c r="CF30" s="66">
        <f>AN30/$C30</f>
        <v>0</v>
      </c>
      <c r="CG30" s="66">
        <f>AO30/$C30</f>
        <v>1</v>
      </c>
      <c r="CH30" s="66">
        <f>AP30/$C30</f>
        <v>0.66666666666666663</v>
      </c>
      <c r="CI30" s="66">
        <f>AQ30/$C30</f>
        <v>0</v>
      </c>
      <c r="CJ30" s="66">
        <f>AR30/$C30</f>
        <v>0</v>
      </c>
      <c r="CK30" s="66">
        <f>AS30/$C30</f>
        <v>0</v>
      </c>
      <c r="CL30" s="23">
        <f>AT30</f>
        <v>0</v>
      </c>
      <c r="CM30" s="67">
        <f>AU30/$C30</f>
        <v>0</v>
      </c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  <c r="AML30" s="13"/>
      <c r="AMM30" s="13"/>
      <c r="AMN30" s="13"/>
      <c r="AMO30" s="13"/>
      <c r="AMP30" s="13"/>
      <c r="AMQ30" s="13"/>
      <c r="AMR30" s="13"/>
      <c r="AMS30" s="13"/>
      <c r="AMT30" s="13"/>
      <c r="AMU30" s="13"/>
      <c r="AMV30" s="13"/>
      <c r="AMW30" s="13"/>
      <c r="AMX30" s="13"/>
      <c r="AMY30" s="13"/>
      <c r="AMZ30" s="13"/>
      <c r="ANA30" s="13"/>
      <c r="ANB30" s="13"/>
      <c r="ANC30" s="13"/>
      <c r="AND30" s="13"/>
      <c r="ANE30" s="13"/>
      <c r="ANF30" s="13"/>
      <c r="ANG30" s="13"/>
      <c r="ANH30" s="13"/>
      <c r="ANI30" s="13"/>
      <c r="ANJ30" s="13"/>
      <c r="ANK30" s="13"/>
      <c r="ANL30" s="13"/>
      <c r="ANM30" s="13"/>
      <c r="ANN30" s="13"/>
      <c r="ANO30" s="13"/>
      <c r="ANP30" s="13"/>
      <c r="ANQ30" s="13"/>
      <c r="ANR30" s="13"/>
      <c r="ANS30" s="13"/>
      <c r="ANT30" s="13"/>
      <c r="ANU30" s="13"/>
      <c r="ANV30" s="13"/>
      <c r="ANW30" s="13"/>
      <c r="ANX30" s="13"/>
      <c r="ANY30" s="13"/>
      <c r="ANZ30" s="13"/>
      <c r="AOA30" s="13"/>
      <c r="AOB30" s="13"/>
      <c r="AOC30" s="13"/>
      <c r="AOD30" s="13"/>
      <c r="AOE30" s="13"/>
      <c r="AOF30" s="13"/>
      <c r="AOG30" s="13"/>
      <c r="AOH30" s="13"/>
      <c r="AOI30" s="13"/>
      <c r="AOJ30" s="13"/>
      <c r="AOK30" s="13"/>
      <c r="AOL30" s="13"/>
      <c r="AOM30" s="13"/>
      <c r="AON30" s="13"/>
      <c r="AOO30" s="13"/>
      <c r="AOP30" s="13"/>
      <c r="AOQ30" s="13"/>
      <c r="AOR30" s="13"/>
      <c r="AOS30" s="13"/>
      <c r="AOT30" s="13"/>
      <c r="AOU30" s="13"/>
      <c r="AOV30" s="13"/>
      <c r="AOW30" s="13"/>
      <c r="AOX30" s="13"/>
      <c r="AOY30" s="13"/>
      <c r="AOZ30" s="13"/>
      <c r="APA30" s="13"/>
      <c r="APB30" s="13"/>
      <c r="APC30" s="13"/>
      <c r="APD30" s="13"/>
      <c r="APE30" s="13"/>
      <c r="APF30" s="13"/>
      <c r="APG30" s="13"/>
      <c r="APH30" s="13"/>
      <c r="API30" s="13"/>
      <c r="APJ30" s="13"/>
      <c r="APK30" s="13"/>
      <c r="APL30" s="13"/>
      <c r="APM30" s="13"/>
      <c r="APN30" s="13"/>
      <c r="APO30" s="13"/>
      <c r="APP30" s="13"/>
      <c r="APQ30" s="13"/>
      <c r="APR30" s="13"/>
      <c r="APS30" s="13"/>
      <c r="APT30" s="13"/>
      <c r="APU30" s="13"/>
      <c r="APV30" s="13"/>
      <c r="APW30" s="13"/>
      <c r="APX30" s="13"/>
      <c r="APY30" s="13"/>
      <c r="APZ30" s="13"/>
      <c r="AQA30" s="13"/>
      <c r="AQB30" s="13"/>
      <c r="AQC30" s="13"/>
      <c r="AQD30" s="13"/>
      <c r="AQE30" s="13"/>
      <c r="AQF30" s="13"/>
      <c r="AQG30" s="13"/>
      <c r="AQH30" s="13"/>
      <c r="AQI30" s="13"/>
      <c r="AQJ30" s="13"/>
      <c r="AQK30" s="13"/>
      <c r="AQL30" s="13"/>
      <c r="AQM30" s="13"/>
      <c r="AQN30" s="13"/>
      <c r="AQO30" s="13"/>
      <c r="AQP30" s="13"/>
      <c r="AQQ30" s="13"/>
      <c r="AQR30" s="13"/>
      <c r="AQS30" s="13"/>
      <c r="AQT30" s="13"/>
      <c r="AQU30" s="13"/>
      <c r="AQV30" s="13"/>
      <c r="AQW30" s="13"/>
      <c r="AQX30" s="13"/>
      <c r="AQY30" s="13"/>
      <c r="AQZ30" s="13"/>
      <c r="ARA30" s="13"/>
      <c r="ARB30" s="13"/>
      <c r="ARC30" s="13"/>
      <c r="ARD30" s="13"/>
      <c r="ARE30" s="13"/>
      <c r="ARF30" s="13"/>
      <c r="ARG30" s="13"/>
      <c r="ARH30" s="13"/>
      <c r="ARI30" s="13"/>
      <c r="ARJ30" s="13"/>
      <c r="ARK30" s="13"/>
      <c r="ARL30" s="13"/>
      <c r="ARM30" s="13"/>
      <c r="ARN30" s="13"/>
      <c r="ARO30" s="13"/>
      <c r="ARP30" s="13"/>
      <c r="ARQ30" s="13"/>
      <c r="ARR30" s="13"/>
      <c r="ARS30" s="13"/>
      <c r="ART30" s="13"/>
      <c r="ARU30" s="13"/>
      <c r="ARV30" s="13"/>
      <c r="ARW30" s="13"/>
      <c r="ARX30" s="13"/>
      <c r="ARY30" s="13"/>
      <c r="ARZ30" s="13"/>
      <c r="ASA30" s="13"/>
      <c r="ASB30" s="13"/>
      <c r="ASC30" s="13"/>
      <c r="ASD30" s="13"/>
      <c r="ASE30" s="13"/>
      <c r="ASF30" s="13"/>
      <c r="ASG30" s="13"/>
      <c r="ASH30" s="13"/>
      <c r="ASI30" s="13"/>
      <c r="ASJ30" s="13"/>
      <c r="ASK30" s="13"/>
      <c r="ASL30" s="13"/>
      <c r="ASM30" s="13"/>
      <c r="ASN30" s="13"/>
      <c r="ASO30" s="13"/>
      <c r="ASP30" s="13"/>
      <c r="ASQ30" s="13"/>
      <c r="ASR30" s="13"/>
      <c r="ASS30" s="13"/>
      <c r="AST30" s="13"/>
      <c r="ASU30" s="13"/>
      <c r="ASV30" s="13"/>
      <c r="ASW30" s="13"/>
      <c r="ASX30" s="13"/>
      <c r="ASY30" s="13"/>
      <c r="ASZ30" s="13"/>
      <c r="ATA30" s="13"/>
      <c r="ATB30" s="13"/>
      <c r="ATC30" s="13"/>
      <c r="ATD30" s="13"/>
      <c r="ATE30" s="13"/>
      <c r="ATF30" s="13"/>
      <c r="ATG30" s="13"/>
      <c r="ATH30" s="13"/>
      <c r="ATI30" s="13"/>
      <c r="ATJ30" s="13"/>
      <c r="ATK30" s="13"/>
      <c r="ATL30" s="13"/>
      <c r="ATM30" s="13"/>
      <c r="ATN30" s="13"/>
      <c r="ATO30" s="13"/>
      <c r="ATP30" s="13"/>
      <c r="ATQ30" s="13"/>
      <c r="ATR30" s="13"/>
      <c r="ATS30" s="13"/>
      <c r="ATT30" s="13"/>
      <c r="ATU30" s="13"/>
      <c r="ATV30" s="13"/>
      <c r="ATW30" s="13"/>
      <c r="ATX30" s="13"/>
      <c r="ATY30" s="13"/>
      <c r="ATZ30" s="13"/>
      <c r="AUA30" s="13"/>
      <c r="AUB30" s="13"/>
      <c r="AUC30" s="13"/>
      <c r="AUD30" s="13"/>
      <c r="AUE30" s="13"/>
      <c r="AUF30" s="13"/>
      <c r="AUG30" s="13"/>
      <c r="AUH30" s="13"/>
      <c r="AUI30" s="13"/>
      <c r="AUJ30" s="13"/>
      <c r="AUK30" s="13"/>
      <c r="AUL30" s="13"/>
      <c r="AUM30" s="13"/>
      <c r="AUN30" s="13"/>
      <c r="AUO30" s="13"/>
      <c r="AUP30" s="13"/>
      <c r="AUQ30" s="13"/>
      <c r="AUR30" s="13"/>
      <c r="AUS30" s="13"/>
      <c r="AUT30" s="13"/>
      <c r="AUU30" s="13"/>
      <c r="AUV30" s="13"/>
      <c r="AUW30" s="13"/>
      <c r="AUX30" s="13"/>
      <c r="AUY30" s="13"/>
      <c r="AUZ30" s="13"/>
      <c r="AVA30" s="13"/>
      <c r="AVB30" s="13"/>
      <c r="AVC30" s="13"/>
      <c r="AVD30" s="13"/>
      <c r="AVE30" s="13"/>
      <c r="AVF30" s="13"/>
      <c r="AVG30" s="13"/>
      <c r="AVH30" s="13"/>
      <c r="AVI30" s="13"/>
      <c r="AVJ30" s="13"/>
      <c r="AVK30" s="13"/>
      <c r="AVL30" s="13"/>
      <c r="AVM30" s="13"/>
      <c r="AVN30" s="13"/>
      <c r="AVO30" s="13"/>
      <c r="AVP30" s="13"/>
      <c r="AVQ30" s="13"/>
      <c r="AVR30" s="13"/>
      <c r="AVS30" s="13"/>
      <c r="AVT30" s="13"/>
      <c r="AVU30" s="13"/>
      <c r="AVV30" s="13"/>
      <c r="AVW30" s="13"/>
      <c r="AVX30" s="13"/>
      <c r="AVY30" s="13"/>
      <c r="AVZ30" s="13"/>
      <c r="AWA30" s="13"/>
      <c r="AWB30" s="13"/>
      <c r="AWC30" s="13"/>
      <c r="AWD30" s="13"/>
      <c r="AWE30" s="13"/>
      <c r="AWF30" s="13"/>
      <c r="AWG30" s="13"/>
      <c r="AWH30" s="13"/>
      <c r="AWI30" s="13"/>
      <c r="AWJ30" s="13"/>
      <c r="AWK30" s="13"/>
      <c r="AWL30" s="13"/>
      <c r="AWM30" s="13"/>
      <c r="AWN30" s="13"/>
      <c r="AWO30" s="13"/>
      <c r="AWP30" s="13"/>
      <c r="AWQ30" s="13"/>
      <c r="AWR30" s="13"/>
      <c r="AWS30" s="13"/>
      <c r="AWT30" s="13"/>
      <c r="AWU30" s="13"/>
      <c r="AWV30" s="13"/>
      <c r="AWW30" s="13"/>
      <c r="AWX30" s="13"/>
      <c r="AWY30" s="13"/>
      <c r="AWZ30" s="13"/>
      <c r="AXA30" s="13"/>
      <c r="AXB30" s="13"/>
      <c r="AXC30" s="13"/>
      <c r="AXD30" s="13"/>
      <c r="AXE30" s="13"/>
      <c r="AXF30" s="13"/>
      <c r="AXG30" s="13"/>
      <c r="AXH30" s="13"/>
      <c r="AXI30" s="13"/>
      <c r="AXJ30" s="13"/>
      <c r="AXK30" s="13"/>
      <c r="AXL30" s="13"/>
      <c r="AXM30" s="13"/>
      <c r="AXN30" s="13"/>
      <c r="AXO30" s="13"/>
      <c r="AXP30" s="13"/>
      <c r="AXQ30" s="13"/>
      <c r="AXR30" s="13"/>
      <c r="AXS30" s="13"/>
      <c r="AXT30" s="13"/>
      <c r="AXU30" s="13"/>
      <c r="AXV30" s="13"/>
      <c r="AXW30" s="13"/>
      <c r="AXX30" s="13"/>
      <c r="AXY30" s="13"/>
      <c r="AXZ30" s="13"/>
      <c r="AYA30" s="13"/>
      <c r="AYB30" s="13"/>
      <c r="AYC30" s="13"/>
      <c r="AYD30" s="13"/>
      <c r="AYE30" s="13"/>
      <c r="AYF30" s="13"/>
      <c r="AYG30" s="13"/>
      <c r="AYH30" s="13"/>
      <c r="AYI30" s="13"/>
      <c r="AYJ30" s="13"/>
      <c r="AYK30" s="13"/>
      <c r="AYL30" s="13"/>
      <c r="AYM30" s="13"/>
      <c r="AYN30" s="13"/>
      <c r="AYO30" s="13"/>
      <c r="AYP30" s="13"/>
      <c r="AYQ30" s="13"/>
      <c r="AYR30" s="13"/>
      <c r="AYS30" s="13"/>
      <c r="AYT30" s="13"/>
      <c r="AYU30" s="13"/>
      <c r="AYV30" s="13"/>
      <c r="AYW30" s="13"/>
      <c r="AYX30" s="13"/>
      <c r="AYY30" s="13"/>
      <c r="AYZ30" s="13"/>
      <c r="AZA30" s="13"/>
      <c r="AZB30" s="13"/>
      <c r="AZC30" s="13"/>
      <c r="AZD30" s="13"/>
      <c r="AZE30" s="13"/>
      <c r="AZF30" s="13"/>
      <c r="AZG30" s="13"/>
      <c r="AZH30" s="13"/>
      <c r="AZI30" s="13"/>
      <c r="AZJ30" s="13"/>
      <c r="AZK30" s="13"/>
      <c r="AZL30" s="13"/>
      <c r="AZM30" s="13"/>
      <c r="AZN30" s="13"/>
      <c r="AZO30" s="13"/>
      <c r="AZP30" s="13"/>
      <c r="AZQ30" s="13"/>
      <c r="AZR30" s="13"/>
      <c r="AZS30" s="13"/>
      <c r="AZT30" s="13"/>
      <c r="AZU30" s="13"/>
      <c r="AZV30" s="13"/>
      <c r="AZW30" s="13"/>
      <c r="AZX30" s="13"/>
      <c r="AZY30" s="13"/>
      <c r="AZZ30" s="13"/>
      <c r="BAA30" s="13"/>
      <c r="BAB30" s="13"/>
      <c r="BAC30" s="13"/>
      <c r="BAD30" s="13"/>
      <c r="BAE30" s="13"/>
      <c r="BAF30" s="13"/>
      <c r="BAG30" s="13"/>
      <c r="BAH30" s="13"/>
      <c r="BAI30" s="13"/>
      <c r="BAJ30" s="13"/>
      <c r="BAK30" s="13"/>
      <c r="BAL30" s="13"/>
      <c r="BAM30" s="13"/>
      <c r="BAN30" s="13"/>
      <c r="BAO30" s="13"/>
      <c r="BAP30" s="13"/>
      <c r="BAQ30" s="13"/>
      <c r="BAR30" s="13"/>
      <c r="BAS30" s="13"/>
      <c r="BAT30" s="13"/>
      <c r="BAU30" s="13"/>
      <c r="BAV30" s="13"/>
      <c r="BAW30" s="13"/>
      <c r="BAX30" s="13"/>
      <c r="BAY30" s="13"/>
      <c r="BAZ30" s="13"/>
      <c r="BBA30" s="13"/>
      <c r="BBB30" s="13"/>
      <c r="BBC30" s="13"/>
      <c r="BBD30" s="13"/>
      <c r="BBE30" s="13"/>
      <c r="BBF30" s="13"/>
      <c r="BBG30" s="13"/>
      <c r="BBH30" s="13"/>
      <c r="BBI30" s="13"/>
      <c r="BBJ30" s="13"/>
      <c r="BBK30" s="13"/>
      <c r="BBL30" s="13"/>
      <c r="BBM30" s="13"/>
      <c r="BBN30" s="13"/>
      <c r="BBO30" s="13"/>
      <c r="BBP30" s="13"/>
      <c r="BBQ30" s="13"/>
      <c r="BBR30" s="13"/>
      <c r="BBS30" s="13"/>
      <c r="BBT30" s="13"/>
      <c r="BBU30" s="13"/>
      <c r="BBV30" s="13"/>
      <c r="BBW30" s="13"/>
      <c r="BBX30" s="13"/>
      <c r="BBY30" s="13"/>
      <c r="BBZ30" s="13"/>
      <c r="BCA30" s="13"/>
      <c r="BCB30" s="13"/>
      <c r="BCC30" s="13"/>
      <c r="BCD30" s="13"/>
      <c r="BCE30" s="13"/>
      <c r="BCF30" s="13"/>
      <c r="BCG30" s="13"/>
      <c r="BCH30" s="13"/>
      <c r="BCI30" s="13"/>
      <c r="BCJ30" s="13"/>
      <c r="BCK30" s="13"/>
      <c r="BCL30" s="13"/>
      <c r="BCM30" s="13"/>
      <c r="BCN30" s="13"/>
      <c r="BCO30" s="13"/>
      <c r="BCP30" s="13"/>
      <c r="BCQ30" s="13"/>
      <c r="BCR30" s="13"/>
      <c r="BCS30" s="13"/>
      <c r="BCT30" s="13"/>
      <c r="BCU30" s="13"/>
      <c r="BCV30" s="13"/>
      <c r="BCW30" s="13"/>
      <c r="BCX30" s="13"/>
      <c r="BCY30" s="13"/>
      <c r="BCZ30" s="13"/>
      <c r="BDA30" s="13"/>
      <c r="BDB30" s="13"/>
      <c r="BDC30" s="13"/>
      <c r="BDD30" s="13"/>
      <c r="BDE30" s="13"/>
      <c r="BDF30" s="13"/>
      <c r="BDG30" s="13"/>
      <c r="BDH30" s="13"/>
      <c r="BDI30" s="13"/>
      <c r="BDJ30" s="13"/>
      <c r="BDK30" s="13"/>
      <c r="BDL30" s="13"/>
      <c r="BDM30" s="13"/>
      <c r="BDN30" s="13"/>
      <c r="BDO30" s="13"/>
      <c r="BDP30" s="13"/>
      <c r="BDQ30" s="13"/>
      <c r="BDR30" s="13"/>
      <c r="BDS30" s="13"/>
      <c r="BDT30" s="13"/>
      <c r="BDU30" s="13"/>
      <c r="BDV30" s="13"/>
      <c r="BDW30" s="13"/>
      <c r="BDX30" s="13"/>
      <c r="BDY30" s="13"/>
      <c r="BDZ30" s="13"/>
      <c r="BEA30" s="13"/>
      <c r="BEB30" s="13"/>
      <c r="BEC30" s="13"/>
      <c r="BED30" s="13"/>
      <c r="BEE30" s="13"/>
      <c r="BEF30" s="13"/>
      <c r="BEG30" s="13"/>
      <c r="BEH30" s="13"/>
      <c r="BEI30" s="13"/>
      <c r="BEJ30" s="13"/>
      <c r="BEK30" s="13"/>
      <c r="BEL30" s="13"/>
      <c r="BEM30" s="13"/>
      <c r="BEN30" s="13"/>
      <c r="BEO30" s="13"/>
      <c r="BEP30" s="13"/>
      <c r="BEQ30" s="13"/>
      <c r="BER30" s="13"/>
      <c r="BES30" s="13"/>
      <c r="BET30" s="13"/>
      <c r="BEU30" s="13"/>
      <c r="BEV30" s="13"/>
      <c r="BEW30" s="13"/>
      <c r="BEX30" s="13"/>
      <c r="BEY30" s="13"/>
      <c r="BEZ30" s="13"/>
      <c r="BFA30" s="13"/>
      <c r="BFB30" s="13"/>
      <c r="BFC30" s="13"/>
      <c r="BFD30" s="13"/>
      <c r="BFE30" s="13"/>
      <c r="BFF30" s="13"/>
      <c r="BFG30" s="13"/>
      <c r="BFH30" s="13"/>
      <c r="BFI30" s="13"/>
      <c r="BFJ30" s="13"/>
      <c r="BFK30" s="13"/>
      <c r="BFL30" s="13"/>
      <c r="BFM30" s="13"/>
      <c r="BFN30" s="13"/>
      <c r="BFO30" s="13"/>
      <c r="BFP30" s="13"/>
      <c r="BFQ30" s="13"/>
      <c r="BFR30" s="13"/>
      <c r="BFS30" s="13"/>
      <c r="BFT30" s="13"/>
      <c r="BFU30" s="13"/>
      <c r="BFV30" s="13"/>
      <c r="BFW30" s="13"/>
      <c r="BFX30" s="13"/>
      <c r="BFY30" s="13"/>
      <c r="BFZ30" s="13"/>
      <c r="BGA30" s="13"/>
      <c r="BGB30" s="13"/>
      <c r="BGC30" s="13"/>
      <c r="BGD30" s="13"/>
      <c r="BGE30" s="13"/>
      <c r="BGF30" s="13"/>
      <c r="BGG30" s="13"/>
      <c r="BGH30" s="13"/>
      <c r="BGI30" s="13"/>
      <c r="BGJ30" s="13"/>
      <c r="BGK30" s="13"/>
      <c r="BGL30" s="13"/>
      <c r="BGM30" s="13"/>
      <c r="BGN30" s="13"/>
      <c r="BGO30" s="13"/>
      <c r="BGP30" s="13"/>
      <c r="BGQ30" s="13"/>
      <c r="BGR30" s="13"/>
      <c r="BGS30" s="13"/>
      <c r="BGT30" s="13"/>
      <c r="BGU30" s="13"/>
      <c r="BGV30" s="13"/>
      <c r="BGW30" s="13"/>
      <c r="BGX30" s="13"/>
      <c r="BGY30" s="13"/>
      <c r="BGZ30" s="13"/>
      <c r="BHA30" s="13"/>
      <c r="BHB30" s="13"/>
      <c r="BHC30" s="13"/>
      <c r="BHD30" s="13"/>
      <c r="BHE30" s="13"/>
      <c r="BHF30" s="13"/>
      <c r="BHG30" s="13"/>
      <c r="BHH30" s="13"/>
      <c r="BHI30" s="13"/>
      <c r="BHJ30" s="13"/>
      <c r="BHK30" s="13"/>
      <c r="BHL30" s="13"/>
      <c r="BHM30" s="13"/>
      <c r="BHN30" s="13"/>
      <c r="BHO30" s="13"/>
      <c r="BHP30" s="13"/>
      <c r="BHQ30" s="13"/>
      <c r="BHR30" s="13"/>
      <c r="BHS30" s="13"/>
      <c r="BHT30" s="13"/>
      <c r="BHU30" s="13"/>
      <c r="BHV30" s="13"/>
      <c r="BHW30" s="13"/>
      <c r="BHX30" s="13"/>
      <c r="BHY30" s="13"/>
      <c r="BHZ30" s="13"/>
      <c r="BIA30" s="13"/>
      <c r="BIB30" s="13"/>
      <c r="BIC30" s="13"/>
      <c r="BID30" s="13"/>
      <c r="BIE30" s="13"/>
      <c r="BIF30" s="13"/>
      <c r="BIG30" s="13"/>
      <c r="BIH30" s="13"/>
      <c r="BII30" s="13"/>
      <c r="BIJ30" s="13"/>
      <c r="BIK30" s="13"/>
      <c r="BIL30" s="13"/>
      <c r="BIM30" s="13"/>
      <c r="BIN30" s="13"/>
      <c r="BIO30" s="13"/>
      <c r="BIP30" s="13"/>
      <c r="BIQ30" s="13"/>
      <c r="BIR30" s="13"/>
      <c r="BIS30" s="13"/>
      <c r="BIT30" s="13"/>
      <c r="BIU30" s="13"/>
      <c r="BIV30" s="13"/>
      <c r="BIW30" s="13"/>
      <c r="BIX30" s="13"/>
      <c r="BIY30" s="13"/>
      <c r="BIZ30" s="13"/>
      <c r="BJA30" s="13"/>
      <c r="BJB30" s="13"/>
      <c r="BJC30" s="13"/>
      <c r="BJD30" s="13"/>
      <c r="BJE30" s="13"/>
      <c r="BJF30" s="13"/>
      <c r="BJG30" s="13"/>
      <c r="BJH30" s="13"/>
      <c r="BJI30" s="13"/>
      <c r="BJJ30" s="13"/>
      <c r="BJK30" s="13"/>
      <c r="BJL30" s="13"/>
      <c r="BJM30" s="13"/>
      <c r="BJN30" s="13"/>
      <c r="BJO30" s="13"/>
      <c r="BJP30" s="13"/>
      <c r="BJQ30" s="13"/>
      <c r="BJR30" s="13"/>
      <c r="BJS30" s="13"/>
      <c r="BJT30" s="13"/>
      <c r="BJU30" s="13"/>
      <c r="BJV30" s="13"/>
      <c r="BJW30" s="13"/>
      <c r="BJX30" s="13"/>
      <c r="BJY30" s="13"/>
      <c r="BJZ30" s="13"/>
      <c r="BKA30" s="13"/>
      <c r="BKB30" s="13"/>
      <c r="BKC30" s="13"/>
      <c r="BKD30" s="13"/>
      <c r="BKE30" s="13"/>
      <c r="BKF30" s="13"/>
      <c r="BKG30" s="13"/>
      <c r="BKH30" s="13"/>
      <c r="BKI30" s="13"/>
      <c r="BKJ30" s="13"/>
      <c r="BKK30" s="13"/>
      <c r="BKL30" s="13"/>
      <c r="BKM30" s="13"/>
      <c r="BKN30" s="13"/>
      <c r="BKO30" s="13"/>
      <c r="BKP30" s="13"/>
      <c r="BKQ30" s="13"/>
      <c r="BKR30" s="13"/>
      <c r="BKS30" s="13"/>
      <c r="BKT30" s="13"/>
      <c r="BKU30" s="13"/>
      <c r="BKV30" s="13"/>
      <c r="BKW30" s="13"/>
      <c r="BKX30" s="13"/>
      <c r="BKY30" s="13"/>
      <c r="BKZ30" s="13"/>
      <c r="BLA30" s="13"/>
      <c r="BLB30" s="13"/>
      <c r="BLC30" s="13"/>
      <c r="BLD30" s="13"/>
      <c r="BLE30" s="13"/>
      <c r="BLF30" s="13"/>
      <c r="BLG30" s="13"/>
      <c r="BLH30" s="13"/>
      <c r="BLI30" s="13"/>
      <c r="BLJ30" s="13"/>
      <c r="BLK30" s="13"/>
      <c r="BLL30" s="13"/>
      <c r="BLM30" s="13"/>
      <c r="BLN30" s="13"/>
      <c r="BLO30" s="13"/>
      <c r="BLP30" s="13"/>
      <c r="BLQ30" s="13"/>
      <c r="BLR30" s="13"/>
      <c r="BLS30" s="13"/>
      <c r="BLT30" s="13"/>
      <c r="BLU30" s="13"/>
      <c r="BLV30" s="13"/>
      <c r="BLW30" s="13"/>
      <c r="BLX30" s="13"/>
      <c r="BLY30" s="13"/>
      <c r="BLZ30" s="13"/>
      <c r="BMA30" s="13"/>
      <c r="BMB30" s="13"/>
      <c r="BMC30" s="13"/>
      <c r="BMD30" s="13"/>
      <c r="BME30" s="13"/>
      <c r="BMF30" s="13"/>
      <c r="BMG30" s="13"/>
      <c r="BMH30" s="13"/>
      <c r="BMI30" s="13"/>
      <c r="BMJ30" s="13"/>
      <c r="BMK30" s="13"/>
      <c r="BML30" s="13"/>
      <c r="BMM30" s="13"/>
      <c r="BMN30" s="13"/>
      <c r="BMO30" s="13"/>
      <c r="BMP30" s="13"/>
      <c r="BMQ30" s="13"/>
      <c r="BMR30" s="13"/>
      <c r="BMS30" s="13"/>
      <c r="BMT30" s="13"/>
      <c r="BMU30" s="13"/>
      <c r="BMV30" s="13"/>
      <c r="BMW30" s="13"/>
      <c r="BMX30" s="13"/>
      <c r="BMY30" s="13"/>
      <c r="BMZ30" s="13"/>
      <c r="BNA30" s="13"/>
      <c r="BNB30" s="13"/>
      <c r="BNC30" s="13"/>
      <c r="BND30" s="13"/>
      <c r="BNE30" s="13"/>
      <c r="BNF30" s="13"/>
      <c r="BNG30" s="13"/>
      <c r="BNH30" s="13"/>
      <c r="BNI30" s="13"/>
      <c r="BNJ30" s="13"/>
      <c r="BNK30" s="13"/>
      <c r="BNL30" s="13"/>
      <c r="BNM30" s="13"/>
      <c r="BNN30" s="13"/>
      <c r="BNO30" s="13"/>
      <c r="BNP30" s="13"/>
      <c r="BNQ30" s="13"/>
      <c r="BNR30" s="13"/>
      <c r="BNS30" s="13"/>
      <c r="BNT30" s="13"/>
      <c r="BNU30" s="13"/>
      <c r="BNV30" s="13"/>
      <c r="BNW30" s="13"/>
      <c r="BNX30" s="13"/>
      <c r="BNY30" s="13"/>
      <c r="BNZ30" s="13"/>
      <c r="BOA30" s="13"/>
      <c r="BOB30" s="13"/>
      <c r="BOC30" s="13"/>
      <c r="BOD30" s="13"/>
      <c r="BOE30" s="13"/>
      <c r="BOF30" s="13"/>
      <c r="BOG30" s="13"/>
      <c r="BOH30" s="13"/>
      <c r="BOI30" s="13"/>
      <c r="BOJ30" s="13"/>
      <c r="BOK30" s="13"/>
      <c r="BOL30" s="13"/>
      <c r="BOM30" s="13"/>
      <c r="BON30" s="13"/>
      <c r="BOO30" s="13"/>
      <c r="BOP30" s="13"/>
      <c r="BOQ30" s="13"/>
      <c r="BOR30" s="13"/>
      <c r="BOS30" s="13"/>
      <c r="BOT30" s="13"/>
      <c r="BOU30" s="13"/>
      <c r="BOV30" s="13"/>
      <c r="BOW30" s="13"/>
      <c r="BOX30" s="13"/>
      <c r="BOY30" s="13"/>
      <c r="BOZ30" s="13"/>
      <c r="BPA30" s="13"/>
      <c r="BPB30" s="13"/>
      <c r="BPC30" s="13"/>
      <c r="BPD30" s="13"/>
      <c r="BPE30" s="13"/>
      <c r="BPF30" s="13"/>
      <c r="BPG30" s="13"/>
      <c r="BPH30" s="13"/>
      <c r="BPI30" s="13"/>
      <c r="BPJ30" s="13"/>
      <c r="BPK30" s="13"/>
      <c r="BPL30" s="13"/>
      <c r="BPM30" s="13"/>
      <c r="BPN30" s="13"/>
      <c r="BPO30" s="13"/>
      <c r="BPP30" s="13"/>
      <c r="BPQ30" s="13"/>
      <c r="BPR30" s="13"/>
      <c r="BPS30" s="13"/>
      <c r="BPT30" s="13"/>
      <c r="BPU30" s="13"/>
      <c r="BPV30" s="13"/>
      <c r="BPW30" s="13"/>
      <c r="BPX30" s="13"/>
      <c r="BPY30" s="13"/>
      <c r="BPZ30" s="13"/>
      <c r="BQA30" s="13"/>
      <c r="BQB30" s="13"/>
      <c r="BQC30" s="13"/>
      <c r="BQD30" s="13"/>
      <c r="BQE30" s="13"/>
      <c r="BQF30" s="13"/>
      <c r="BQG30" s="13"/>
      <c r="BQH30" s="13"/>
      <c r="BQI30" s="13"/>
      <c r="BQJ30" s="13"/>
      <c r="BQK30" s="13"/>
      <c r="BQL30" s="13"/>
      <c r="BQM30" s="13"/>
      <c r="BQN30" s="13"/>
      <c r="BQO30" s="13"/>
      <c r="BQP30" s="13"/>
      <c r="BQQ30" s="13"/>
      <c r="BQR30" s="13"/>
      <c r="BQS30" s="13"/>
      <c r="BQT30" s="13"/>
      <c r="BQU30" s="13"/>
      <c r="BQV30" s="13"/>
      <c r="BQW30" s="13"/>
      <c r="BQX30" s="13"/>
      <c r="BQY30" s="13"/>
      <c r="BQZ30" s="13"/>
      <c r="BRA30" s="13"/>
      <c r="BRB30" s="13"/>
      <c r="BRC30" s="13"/>
      <c r="BRD30" s="13"/>
      <c r="BRE30" s="13"/>
      <c r="BRF30" s="13"/>
      <c r="BRG30" s="13"/>
      <c r="BRH30" s="13"/>
      <c r="BRI30" s="13"/>
      <c r="BRJ30" s="13"/>
      <c r="BRK30" s="13"/>
      <c r="BRL30" s="13"/>
      <c r="BRM30" s="13"/>
      <c r="BRN30" s="13"/>
      <c r="BRO30" s="13"/>
      <c r="BRP30" s="13"/>
      <c r="BRQ30" s="13"/>
      <c r="BRR30" s="13"/>
      <c r="BRS30" s="13"/>
      <c r="BRT30" s="13"/>
      <c r="BRU30" s="13"/>
      <c r="BRV30" s="13"/>
      <c r="BRW30" s="13"/>
      <c r="BRX30" s="13"/>
      <c r="BRY30" s="13"/>
      <c r="BRZ30" s="13"/>
      <c r="BSA30" s="13"/>
      <c r="BSB30" s="13"/>
      <c r="BSC30" s="13"/>
      <c r="BSD30" s="13"/>
      <c r="BSE30" s="13"/>
      <c r="BSF30" s="13"/>
      <c r="BSG30" s="13"/>
      <c r="BSH30" s="13"/>
      <c r="BSI30" s="13"/>
      <c r="BSJ30" s="13"/>
      <c r="BSK30" s="13"/>
      <c r="BSL30" s="13"/>
      <c r="BSM30" s="13"/>
      <c r="BSN30" s="13"/>
      <c r="BSO30" s="13"/>
      <c r="BSP30" s="13"/>
      <c r="BSQ30" s="13"/>
      <c r="BSR30" s="13"/>
      <c r="BSS30" s="13"/>
      <c r="BST30" s="13"/>
      <c r="BSU30" s="13"/>
      <c r="BSV30" s="13"/>
      <c r="BSW30" s="13"/>
      <c r="BSX30" s="13"/>
      <c r="BSY30" s="13"/>
      <c r="BSZ30" s="13"/>
      <c r="BTA30" s="13"/>
      <c r="BTB30" s="13"/>
      <c r="BTC30" s="13"/>
      <c r="BTD30" s="13"/>
      <c r="BTE30" s="13"/>
      <c r="BTF30" s="13"/>
      <c r="BTG30" s="13"/>
      <c r="BTH30" s="13"/>
      <c r="BTI30" s="13"/>
      <c r="BTJ30" s="13"/>
      <c r="BTK30" s="13"/>
      <c r="BTL30" s="13"/>
      <c r="BTM30" s="13"/>
      <c r="BTN30" s="13"/>
      <c r="BTO30" s="13"/>
      <c r="BTP30" s="13"/>
      <c r="BTQ30" s="13"/>
      <c r="BTR30" s="13"/>
      <c r="BTS30" s="13"/>
      <c r="BTT30" s="13"/>
      <c r="BTU30" s="13"/>
      <c r="BTV30" s="13"/>
      <c r="BTW30" s="13"/>
      <c r="BTX30" s="13"/>
      <c r="BTY30" s="13"/>
      <c r="BTZ30" s="13"/>
      <c r="BUA30" s="13"/>
      <c r="BUB30" s="13"/>
      <c r="BUC30" s="13"/>
      <c r="BUD30" s="13"/>
      <c r="BUE30" s="13"/>
      <c r="BUF30" s="13"/>
      <c r="BUG30" s="13"/>
      <c r="BUH30" s="13"/>
      <c r="BUI30" s="13"/>
      <c r="BUJ30" s="13"/>
      <c r="BUK30" s="13"/>
      <c r="BUL30" s="13"/>
      <c r="BUM30" s="13"/>
      <c r="BUN30" s="13"/>
      <c r="BUO30" s="13"/>
      <c r="BUP30" s="13"/>
      <c r="BUQ30" s="13"/>
      <c r="BUR30" s="13"/>
      <c r="BUS30" s="13"/>
      <c r="BUT30" s="13"/>
      <c r="BUU30" s="13"/>
      <c r="BUV30" s="13"/>
      <c r="BUW30" s="13"/>
      <c r="BUX30" s="13"/>
      <c r="BUY30" s="13"/>
      <c r="BUZ30" s="13"/>
      <c r="BVA30" s="13"/>
      <c r="BVB30" s="13"/>
      <c r="BVC30" s="13"/>
      <c r="BVD30" s="13"/>
      <c r="BVE30" s="13"/>
      <c r="BVF30" s="13"/>
      <c r="BVG30" s="13"/>
      <c r="BVH30" s="13"/>
      <c r="BVI30" s="13"/>
      <c r="BVJ30" s="13"/>
      <c r="BVK30" s="13"/>
      <c r="BVL30" s="13"/>
      <c r="BVM30" s="13"/>
      <c r="BVN30" s="13"/>
      <c r="BVO30" s="13"/>
      <c r="BVP30" s="13"/>
      <c r="BVQ30" s="13"/>
      <c r="BVR30" s="13"/>
      <c r="BVS30" s="13"/>
      <c r="BVT30" s="13"/>
      <c r="BVU30" s="13"/>
      <c r="BVV30" s="13"/>
      <c r="BVW30" s="13"/>
      <c r="BVX30" s="13"/>
      <c r="BVY30" s="13"/>
      <c r="BVZ30" s="13"/>
      <c r="BWA30" s="13"/>
      <c r="BWB30" s="13"/>
      <c r="BWC30" s="13"/>
      <c r="BWD30" s="13"/>
      <c r="BWE30" s="13"/>
      <c r="BWF30" s="13"/>
      <c r="BWG30" s="13"/>
      <c r="BWH30" s="13"/>
      <c r="BWI30" s="13"/>
      <c r="BWJ30" s="13"/>
      <c r="BWK30" s="13"/>
      <c r="BWL30" s="13"/>
      <c r="BWM30" s="13"/>
      <c r="BWN30" s="13"/>
      <c r="BWO30" s="13"/>
      <c r="BWP30" s="13"/>
      <c r="BWQ30" s="13"/>
      <c r="BWR30" s="13"/>
      <c r="BWS30" s="13"/>
      <c r="BWT30" s="13"/>
      <c r="BWU30" s="13"/>
      <c r="BWV30" s="13"/>
      <c r="BWW30" s="13"/>
      <c r="BWX30" s="13"/>
      <c r="BWY30" s="13"/>
      <c r="BWZ30" s="13"/>
      <c r="BXA30" s="13"/>
      <c r="BXB30" s="13"/>
      <c r="BXC30" s="13"/>
      <c r="BXD30" s="13"/>
      <c r="BXE30" s="13"/>
      <c r="BXF30" s="13"/>
      <c r="BXG30" s="13"/>
      <c r="BXH30" s="13"/>
      <c r="BXI30" s="13"/>
      <c r="BXJ30" s="13"/>
      <c r="BXK30" s="13"/>
      <c r="BXL30" s="13"/>
      <c r="BXM30" s="13"/>
      <c r="BXN30" s="13"/>
      <c r="BXO30" s="13"/>
      <c r="BXP30" s="13"/>
      <c r="BXQ30" s="13"/>
      <c r="BXR30" s="13"/>
      <c r="BXS30" s="13"/>
      <c r="BXT30" s="13"/>
      <c r="BXU30" s="13"/>
      <c r="BXV30" s="13"/>
      <c r="BXW30" s="13"/>
      <c r="BXX30" s="13"/>
      <c r="BXY30" s="13"/>
      <c r="BXZ30" s="13"/>
      <c r="BYA30" s="13"/>
      <c r="BYB30" s="13"/>
      <c r="BYC30" s="13"/>
      <c r="BYD30" s="13"/>
      <c r="BYE30" s="13"/>
      <c r="BYF30" s="13"/>
      <c r="BYG30" s="13"/>
      <c r="BYH30" s="13"/>
      <c r="BYI30" s="13"/>
      <c r="BYJ30" s="13"/>
      <c r="BYK30" s="13"/>
      <c r="BYL30" s="13"/>
      <c r="BYM30" s="13"/>
      <c r="BYN30" s="13"/>
      <c r="BYO30" s="13"/>
      <c r="BYP30" s="13"/>
      <c r="BYQ30" s="13"/>
      <c r="BYR30" s="13"/>
      <c r="BYS30" s="13"/>
      <c r="BYT30" s="13"/>
      <c r="BYU30" s="13"/>
      <c r="BYV30" s="13"/>
      <c r="BYW30" s="13"/>
      <c r="BYX30" s="13"/>
      <c r="BYY30" s="13"/>
      <c r="BYZ30" s="13"/>
      <c r="BZA30" s="13"/>
      <c r="BZB30" s="13"/>
      <c r="BZC30" s="13"/>
      <c r="BZD30" s="13"/>
      <c r="BZE30" s="13"/>
      <c r="BZF30" s="13"/>
      <c r="BZG30" s="13"/>
      <c r="BZH30" s="13"/>
      <c r="BZI30" s="13"/>
      <c r="BZJ30" s="13"/>
      <c r="BZK30" s="13"/>
      <c r="BZL30" s="13"/>
      <c r="BZM30" s="13"/>
      <c r="BZN30" s="13"/>
      <c r="BZO30" s="13"/>
      <c r="BZP30" s="13"/>
      <c r="BZQ30" s="13"/>
      <c r="BZR30" s="13"/>
      <c r="BZS30" s="13"/>
      <c r="BZT30" s="13"/>
      <c r="BZU30" s="13"/>
      <c r="BZV30" s="13"/>
      <c r="BZW30" s="13"/>
      <c r="BZX30" s="13"/>
      <c r="BZY30" s="13"/>
      <c r="BZZ30" s="13"/>
      <c r="CAA30" s="13"/>
      <c r="CAB30" s="13"/>
      <c r="CAC30" s="13"/>
      <c r="CAD30" s="13"/>
      <c r="CAE30" s="13"/>
      <c r="CAF30" s="13"/>
      <c r="CAG30" s="13"/>
      <c r="CAH30" s="13"/>
      <c r="CAI30" s="13"/>
      <c r="CAJ30" s="13"/>
      <c r="CAK30" s="13"/>
      <c r="CAL30" s="13"/>
      <c r="CAM30" s="13"/>
      <c r="CAN30" s="13"/>
      <c r="CAO30" s="13"/>
      <c r="CAP30" s="13"/>
      <c r="CAQ30" s="13"/>
      <c r="CAR30" s="13"/>
      <c r="CAS30" s="13"/>
      <c r="CAT30" s="13"/>
      <c r="CAU30" s="13"/>
      <c r="CAV30" s="13"/>
      <c r="CAW30" s="13"/>
      <c r="CAX30" s="13"/>
      <c r="CAY30" s="13"/>
      <c r="CAZ30" s="13"/>
      <c r="CBA30" s="13"/>
      <c r="CBB30" s="13"/>
      <c r="CBC30" s="13"/>
      <c r="CBD30" s="13"/>
      <c r="CBE30" s="13"/>
      <c r="CBF30" s="13"/>
      <c r="CBG30" s="13"/>
      <c r="CBH30" s="13"/>
      <c r="CBI30" s="13"/>
      <c r="CBJ30" s="13"/>
      <c r="CBK30" s="13"/>
      <c r="CBL30" s="13"/>
      <c r="CBM30" s="13"/>
      <c r="CBN30" s="13"/>
      <c r="CBO30" s="13"/>
      <c r="CBP30" s="13"/>
      <c r="CBQ30" s="13"/>
      <c r="CBR30" s="13"/>
      <c r="CBS30" s="13"/>
      <c r="CBT30" s="13"/>
      <c r="CBU30" s="13"/>
      <c r="CBV30" s="13"/>
      <c r="CBW30" s="13"/>
      <c r="CBX30" s="13"/>
      <c r="CBY30" s="13"/>
      <c r="CBZ30" s="13"/>
      <c r="CCA30" s="13"/>
      <c r="CCB30" s="13"/>
      <c r="CCC30" s="13"/>
      <c r="CCD30" s="13"/>
      <c r="CCE30" s="13"/>
      <c r="CCF30" s="13"/>
      <c r="CCG30" s="13"/>
      <c r="CCH30" s="13"/>
      <c r="CCI30" s="13"/>
      <c r="CCJ30" s="13"/>
      <c r="CCK30" s="13"/>
      <c r="CCL30" s="13"/>
      <c r="CCM30" s="13"/>
      <c r="CCN30" s="13"/>
      <c r="CCO30" s="13"/>
      <c r="CCP30" s="13"/>
      <c r="CCQ30" s="13"/>
      <c r="CCR30" s="13"/>
      <c r="CCS30" s="13"/>
      <c r="CCT30" s="13"/>
      <c r="CCU30" s="13"/>
      <c r="CCV30" s="13"/>
      <c r="CCW30" s="13"/>
      <c r="CCX30" s="13"/>
      <c r="CCY30" s="13"/>
      <c r="CCZ30" s="13"/>
      <c r="CDA30" s="13"/>
      <c r="CDB30" s="13"/>
      <c r="CDC30" s="13"/>
      <c r="CDD30" s="13"/>
      <c r="CDE30" s="13"/>
      <c r="CDF30" s="13"/>
      <c r="CDG30" s="13"/>
      <c r="CDH30" s="13"/>
      <c r="CDI30" s="13"/>
      <c r="CDJ30" s="13"/>
      <c r="CDK30" s="13"/>
      <c r="CDL30" s="13"/>
      <c r="CDM30" s="13"/>
      <c r="CDN30" s="13"/>
      <c r="CDO30" s="13"/>
      <c r="CDP30" s="13"/>
      <c r="CDQ30" s="13"/>
      <c r="CDR30" s="13"/>
      <c r="CDS30" s="13"/>
      <c r="CDT30" s="13"/>
      <c r="CDU30" s="13"/>
      <c r="CDV30" s="13"/>
      <c r="CDW30" s="13"/>
      <c r="CDX30" s="13"/>
      <c r="CDY30" s="13"/>
      <c r="CDZ30" s="13"/>
      <c r="CEA30" s="13"/>
      <c r="CEB30" s="13"/>
      <c r="CEC30" s="13"/>
      <c r="CED30" s="13"/>
      <c r="CEE30" s="13"/>
      <c r="CEF30" s="13"/>
      <c r="CEG30" s="13"/>
      <c r="CEH30" s="13"/>
      <c r="CEI30" s="13"/>
      <c r="CEJ30" s="13"/>
      <c r="CEK30" s="13"/>
      <c r="CEL30" s="13"/>
      <c r="CEM30" s="13"/>
      <c r="CEN30" s="13"/>
      <c r="CEO30" s="13"/>
      <c r="CEP30" s="13"/>
      <c r="CEQ30" s="13"/>
      <c r="CER30" s="13"/>
      <c r="CES30" s="13"/>
      <c r="CET30" s="13"/>
      <c r="CEU30" s="13"/>
      <c r="CEV30" s="13"/>
      <c r="CEW30" s="13"/>
      <c r="CEX30" s="13"/>
      <c r="CEY30" s="13"/>
      <c r="CEZ30" s="13"/>
      <c r="CFA30" s="13"/>
      <c r="CFB30" s="13"/>
      <c r="CFC30" s="13"/>
      <c r="CFD30" s="13"/>
      <c r="CFE30" s="13"/>
      <c r="CFF30" s="13"/>
      <c r="CFG30" s="13"/>
      <c r="CFH30" s="13"/>
      <c r="CFI30" s="13"/>
      <c r="CFJ30" s="13"/>
      <c r="CFK30" s="13"/>
      <c r="CFL30" s="13"/>
      <c r="CFM30" s="13"/>
      <c r="CFN30" s="13"/>
      <c r="CFO30" s="13"/>
      <c r="CFP30" s="13"/>
      <c r="CFQ30" s="13"/>
      <c r="CFR30" s="13"/>
      <c r="CFS30" s="13"/>
      <c r="CFT30" s="13"/>
      <c r="CFU30" s="13"/>
      <c r="CFV30" s="13"/>
      <c r="CFW30" s="13"/>
      <c r="CFX30" s="13"/>
      <c r="CFY30" s="13"/>
      <c r="CFZ30" s="13"/>
      <c r="CGA30" s="13"/>
      <c r="CGB30" s="13"/>
      <c r="CGC30" s="13"/>
      <c r="CGD30" s="13"/>
      <c r="CGE30" s="13"/>
      <c r="CGF30" s="13"/>
      <c r="CGG30" s="13"/>
      <c r="CGH30" s="13"/>
      <c r="CGI30" s="13"/>
      <c r="CGJ30" s="13"/>
      <c r="CGK30" s="13"/>
      <c r="CGL30" s="13"/>
      <c r="CGM30" s="13"/>
      <c r="CGN30" s="13"/>
      <c r="CGO30" s="13"/>
      <c r="CGP30" s="13"/>
      <c r="CGQ30" s="13"/>
      <c r="CGR30" s="13"/>
      <c r="CGS30" s="13"/>
      <c r="CGT30" s="13"/>
      <c r="CGU30" s="13"/>
      <c r="CGV30" s="13"/>
      <c r="CGW30" s="13"/>
      <c r="CGX30" s="13"/>
      <c r="CGY30" s="13"/>
      <c r="CGZ30" s="13"/>
      <c r="CHA30" s="13"/>
      <c r="CHB30" s="13"/>
      <c r="CHC30" s="13"/>
      <c r="CHD30" s="13"/>
      <c r="CHE30" s="13"/>
      <c r="CHF30" s="13"/>
      <c r="CHG30" s="13"/>
      <c r="CHH30" s="13"/>
      <c r="CHI30" s="13"/>
      <c r="CHJ30" s="13"/>
      <c r="CHK30" s="13"/>
      <c r="CHL30" s="13"/>
      <c r="CHM30" s="13"/>
      <c r="CHN30" s="13"/>
      <c r="CHO30" s="13"/>
      <c r="CHP30" s="13"/>
      <c r="CHQ30" s="13"/>
      <c r="CHR30" s="13"/>
      <c r="CHS30" s="13"/>
      <c r="CHT30" s="13"/>
      <c r="CHU30" s="13"/>
      <c r="CHV30" s="13"/>
      <c r="CHW30" s="13"/>
      <c r="CHX30" s="13"/>
      <c r="CHY30" s="13"/>
      <c r="CHZ30" s="13"/>
      <c r="CIA30" s="13"/>
      <c r="CIB30" s="13"/>
      <c r="CIC30" s="13"/>
      <c r="CID30" s="13"/>
      <c r="CIE30" s="13"/>
      <c r="CIF30" s="13"/>
      <c r="CIG30" s="13"/>
      <c r="CIH30" s="13"/>
      <c r="CII30" s="13"/>
      <c r="CIJ30" s="13"/>
      <c r="CIK30" s="13"/>
      <c r="CIL30" s="13"/>
      <c r="CIM30" s="13"/>
      <c r="CIN30" s="13"/>
      <c r="CIO30" s="13"/>
      <c r="CIP30" s="13"/>
      <c r="CIQ30" s="13"/>
      <c r="CIR30" s="13"/>
      <c r="CIS30" s="13"/>
      <c r="CIT30" s="13"/>
      <c r="CIU30" s="13"/>
      <c r="CIV30" s="13"/>
      <c r="CIW30" s="13"/>
      <c r="CIX30" s="13"/>
      <c r="CIY30" s="13"/>
      <c r="CIZ30" s="13"/>
      <c r="CJA30" s="13"/>
      <c r="CJB30" s="13"/>
      <c r="CJC30" s="13"/>
      <c r="CJD30" s="13"/>
      <c r="CJE30" s="13"/>
      <c r="CJF30" s="13"/>
      <c r="CJG30" s="13"/>
      <c r="CJH30" s="13"/>
      <c r="CJI30" s="13"/>
      <c r="CJJ30" s="13"/>
      <c r="CJK30" s="13"/>
      <c r="CJL30" s="13"/>
      <c r="CJM30" s="13"/>
      <c r="CJN30" s="13"/>
      <c r="CJO30" s="13"/>
      <c r="CJP30" s="13"/>
      <c r="CJQ30" s="13"/>
      <c r="CJR30" s="13"/>
      <c r="CJS30" s="13"/>
      <c r="CJT30" s="13"/>
      <c r="CJU30" s="13"/>
      <c r="CJV30" s="13"/>
      <c r="CJW30" s="13"/>
      <c r="CJX30" s="13"/>
      <c r="CJY30" s="13"/>
      <c r="CJZ30" s="13"/>
      <c r="CKA30" s="13"/>
      <c r="CKB30" s="13"/>
      <c r="CKC30" s="13"/>
      <c r="CKD30" s="13"/>
      <c r="CKE30" s="13"/>
      <c r="CKF30" s="13"/>
      <c r="CKG30" s="13"/>
      <c r="CKH30" s="13"/>
      <c r="CKI30" s="13"/>
      <c r="CKJ30" s="13"/>
      <c r="CKK30" s="13"/>
      <c r="CKL30" s="13"/>
      <c r="CKM30" s="13"/>
      <c r="CKN30" s="13"/>
      <c r="CKO30" s="13"/>
      <c r="CKP30" s="13"/>
      <c r="CKQ30" s="13"/>
      <c r="CKR30" s="13"/>
      <c r="CKS30" s="13"/>
      <c r="CKT30" s="13"/>
      <c r="CKU30" s="13"/>
      <c r="CKV30" s="13"/>
      <c r="CKW30" s="13"/>
      <c r="CKX30" s="13"/>
      <c r="CKY30" s="13"/>
      <c r="CKZ30" s="13"/>
      <c r="CLA30" s="13"/>
      <c r="CLB30" s="13"/>
      <c r="CLC30" s="13"/>
      <c r="CLD30" s="13"/>
      <c r="CLE30" s="13"/>
      <c r="CLF30" s="13"/>
      <c r="CLG30" s="13"/>
      <c r="CLH30" s="13"/>
      <c r="CLI30" s="13"/>
      <c r="CLJ30" s="13"/>
      <c r="CLK30" s="13"/>
      <c r="CLL30" s="13"/>
      <c r="CLM30" s="13"/>
      <c r="CLN30" s="13"/>
      <c r="CLO30" s="13"/>
      <c r="CLP30" s="13"/>
      <c r="CLQ30" s="13"/>
      <c r="CLR30" s="13"/>
      <c r="CLS30" s="13"/>
      <c r="CLT30" s="13"/>
      <c r="CLU30" s="13"/>
      <c r="CLV30" s="13"/>
      <c r="CLW30" s="13"/>
      <c r="CLX30" s="13"/>
      <c r="CLY30" s="13"/>
      <c r="CLZ30" s="13"/>
      <c r="CMA30" s="13"/>
      <c r="CMB30" s="13"/>
      <c r="CMC30" s="13"/>
      <c r="CMD30" s="13"/>
      <c r="CME30" s="13"/>
      <c r="CMF30" s="13"/>
      <c r="CMG30" s="13"/>
      <c r="CMH30" s="13"/>
      <c r="CMI30" s="13"/>
      <c r="CMJ30" s="13"/>
      <c r="CMK30" s="13"/>
      <c r="CML30" s="13"/>
      <c r="CMM30" s="13"/>
      <c r="CMN30" s="13"/>
      <c r="CMO30" s="13"/>
      <c r="CMP30" s="13"/>
      <c r="CMQ30" s="13"/>
      <c r="CMR30" s="13"/>
      <c r="CMS30" s="13"/>
      <c r="CMT30" s="13"/>
      <c r="CMU30" s="13"/>
      <c r="CMV30" s="13"/>
      <c r="CMW30" s="13"/>
      <c r="CMX30" s="13"/>
      <c r="CMY30" s="13"/>
      <c r="CMZ30" s="13"/>
      <c r="CNA30" s="13"/>
      <c r="CNB30" s="13"/>
      <c r="CNC30" s="13"/>
      <c r="CND30" s="13"/>
      <c r="CNE30" s="13"/>
      <c r="CNF30" s="13"/>
      <c r="CNG30" s="13"/>
      <c r="CNH30" s="13"/>
      <c r="CNI30" s="13"/>
      <c r="CNJ30" s="13"/>
      <c r="CNK30" s="13"/>
      <c r="CNL30" s="13"/>
      <c r="CNM30" s="13"/>
      <c r="CNN30" s="13"/>
      <c r="CNO30" s="13"/>
      <c r="CNP30" s="13"/>
      <c r="CNQ30" s="13"/>
      <c r="CNR30" s="13"/>
      <c r="CNS30" s="13"/>
      <c r="CNT30" s="13"/>
      <c r="CNU30" s="13"/>
      <c r="CNV30" s="13"/>
      <c r="CNW30" s="13"/>
      <c r="CNX30" s="13"/>
      <c r="CNY30" s="13"/>
      <c r="CNZ30" s="13"/>
      <c r="COA30" s="13"/>
      <c r="COB30" s="13"/>
      <c r="COC30" s="13"/>
      <c r="COD30" s="13"/>
      <c r="COE30" s="13"/>
      <c r="COF30" s="13"/>
      <c r="COG30" s="13"/>
      <c r="COH30" s="13"/>
      <c r="COI30" s="13"/>
      <c r="COJ30" s="13"/>
      <c r="COK30" s="13"/>
      <c r="COL30" s="13"/>
      <c r="COM30" s="13"/>
      <c r="CON30" s="13"/>
      <c r="COO30" s="13"/>
      <c r="COP30" s="13"/>
      <c r="COQ30" s="13"/>
      <c r="COR30" s="13"/>
      <c r="COS30" s="13"/>
      <c r="COT30" s="13"/>
      <c r="COU30" s="13"/>
      <c r="COV30" s="13"/>
      <c r="COW30" s="13"/>
      <c r="COX30" s="13"/>
      <c r="COY30" s="13"/>
      <c r="COZ30" s="13"/>
      <c r="CPA30" s="13"/>
      <c r="CPB30" s="13"/>
      <c r="CPC30" s="13"/>
      <c r="CPD30" s="13"/>
      <c r="CPE30" s="13"/>
      <c r="CPF30" s="13"/>
      <c r="CPG30" s="13"/>
      <c r="CPH30" s="13"/>
      <c r="CPI30" s="13"/>
      <c r="CPJ30" s="13"/>
      <c r="CPK30" s="13"/>
      <c r="CPL30" s="13"/>
      <c r="CPM30" s="13"/>
      <c r="CPN30" s="13"/>
      <c r="CPO30" s="13"/>
      <c r="CPP30" s="13"/>
      <c r="CPQ30" s="13"/>
      <c r="CPR30" s="13"/>
      <c r="CPS30" s="13"/>
      <c r="CPT30" s="13"/>
      <c r="CPU30" s="13"/>
      <c r="CPV30" s="13"/>
      <c r="CPW30" s="13"/>
      <c r="CPX30" s="13"/>
      <c r="CPY30" s="13"/>
      <c r="CPZ30" s="13"/>
      <c r="CQA30" s="13"/>
      <c r="CQB30" s="13"/>
      <c r="CQC30" s="13"/>
      <c r="CQD30" s="13"/>
      <c r="CQE30" s="13"/>
      <c r="CQF30" s="13"/>
      <c r="CQG30" s="13"/>
      <c r="CQH30" s="13"/>
      <c r="CQI30" s="13"/>
      <c r="CQJ30" s="13"/>
      <c r="CQK30" s="13"/>
      <c r="CQL30" s="13"/>
      <c r="CQM30" s="13"/>
      <c r="CQN30" s="13"/>
      <c r="CQO30" s="13"/>
      <c r="CQP30" s="13"/>
      <c r="CQQ30" s="13"/>
      <c r="CQR30" s="13"/>
      <c r="CQS30" s="13"/>
      <c r="CQT30" s="13"/>
      <c r="CQU30" s="13"/>
      <c r="CQV30" s="13"/>
      <c r="CQW30" s="13"/>
      <c r="CQX30" s="13"/>
      <c r="CQY30" s="13"/>
      <c r="CQZ30" s="13"/>
      <c r="CRA30" s="13"/>
      <c r="CRB30" s="13"/>
      <c r="CRC30" s="13"/>
      <c r="CRD30" s="13"/>
      <c r="CRE30" s="13"/>
      <c r="CRF30" s="13"/>
      <c r="CRG30" s="13"/>
      <c r="CRH30" s="13"/>
      <c r="CRI30" s="13"/>
      <c r="CRJ30" s="13"/>
      <c r="CRK30" s="13"/>
      <c r="CRL30" s="13"/>
      <c r="CRM30" s="13"/>
      <c r="CRN30" s="13"/>
      <c r="CRO30" s="13"/>
      <c r="CRP30" s="13"/>
      <c r="CRQ30" s="13"/>
      <c r="CRR30" s="13"/>
      <c r="CRS30" s="13"/>
      <c r="CRT30" s="13"/>
      <c r="CRU30" s="13"/>
      <c r="CRV30" s="13"/>
      <c r="CRW30" s="13"/>
      <c r="CRX30" s="13"/>
      <c r="CRY30" s="13"/>
      <c r="CRZ30" s="13"/>
      <c r="CSA30" s="13"/>
      <c r="CSB30" s="13"/>
      <c r="CSC30" s="13"/>
      <c r="CSD30" s="13"/>
      <c r="CSE30" s="13"/>
      <c r="CSF30" s="13"/>
      <c r="CSG30" s="13"/>
      <c r="CSH30" s="13"/>
      <c r="CSI30" s="13"/>
      <c r="CSJ30" s="13"/>
      <c r="CSK30" s="13"/>
      <c r="CSL30" s="13"/>
      <c r="CSM30" s="13"/>
      <c r="CSN30" s="13"/>
      <c r="CSO30" s="13"/>
      <c r="CSP30" s="13"/>
      <c r="CSQ30" s="13"/>
      <c r="CSR30" s="13"/>
      <c r="CSS30" s="13"/>
      <c r="CST30" s="13"/>
      <c r="CSU30" s="13"/>
      <c r="CSV30" s="13"/>
      <c r="CSW30" s="13"/>
      <c r="CSX30" s="13"/>
      <c r="CSY30" s="13"/>
      <c r="CSZ30" s="13"/>
      <c r="CTA30" s="13"/>
      <c r="CTB30" s="13"/>
      <c r="CTC30" s="13"/>
      <c r="CTD30" s="13"/>
      <c r="CTE30" s="13"/>
      <c r="CTF30" s="13"/>
      <c r="CTG30" s="13"/>
      <c r="CTH30" s="13"/>
      <c r="CTI30" s="13"/>
      <c r="CTJ30" s="13"/>
      <c r="CTK30" s="13"/>
      <c r="CTL30" s="13"/>
      <c r="CTM30" s="13"/>
      <c r="CTN30" s="13"/>
      <c r="CTO30" s="13"/>
      <c r="CTP30" s="13"/>
      <c r="CTQ30" s="13"/>
      <c r="CTR30" s="13"/>
      <c r="CTS30" s="13"/>
      <c r="CTT30" s="13"/>
      <c r="CTU30" s="13"/>
      <c r="CTV30" s="13"/>
      <c r="CTW30" s="13"/>
      <c r="CTX30" s="13"/>
      <c r="CTY30" s="13"/>
      <c r="CTZ30" s="13"/>
      <c r="CUA30" s="13"/>
      <c r="CUB30" s="13"/>
      <c r="CUC30" s="13"/>
      <c r="CUD30" s="13"/>
      <c r="CUE30" s="13"/>
      <c r="CUF30" s="13"/>
      <c r="CUG30" s="13"/>
      <c r="CUH30" s="13"/>
      <c r="CUI30" s="13"/>
      <c r="CUJ30" s="13"/>
      <c r="CUK30" s="13"/>
      <c r="CUL30" s="13"/>
      <c r="CUM30" s="13"/>
      <c r="CUN30" s="13"/>
      <c r="CUO30" s="13"/>
      <c r="CUP30" s="13"/>
      <c r="CUQ30" s="13"/>
      <c r="CUR30" s="13"/>
      <c r="CUS30" s="13"/>
      <c r="CUT30" s="13"/>
      <c r="CUU30" s="13"/>
      <c r="CUV30" s="13"/>
      <c r="CUW30" s="13"/>
      <c r="CUX30" s="13"/>
      <c r="CUY30" s="13"/>
      <c r="CUZ30" s="13"/>
      <c r="CVA30" s="13"/>
      <c r="CVB30" s="13"/>
      <c r="CVC30" s="13"/>
      <c r="CVD30" s="13"/>
      <c r="CVE30" s="13"/>
      <c r="CVF30" s="13"/>
      <c r="CVG30" s="13"/>
      <c r="CVH30" s="13"/>
      <c r="CVI30" s="13"/>
      <c r="CVJ30" s="13"/>
      <c r="CVK30" s="13"/>
      <c r="CVL30" s="13"/>
      <c r="CVM30" s="13"/>
      <c r="CVN30" s="13"/>
      <c r="CVO30" s="13"/>
      <c r="CVP30" s="13"/>
      <c r="CVQ30" s="13"/>
      <c r="CVR30" s="13"/>
      <c r="CVS30" s="13"/>
      <c r="CVT30" s="13"/>
      <c r="CVU30" s="13"/>
      <c r="CVV30" s="13"/>
      <c r="CVW30" s="13"/>
      <c r="CVX30" s="13"/>
      <c r="CVY30" s="13"/>
      <c r="CVZ30" s="13"/>
      <c r="CWA30" s="13"/>
      <c r="CWB30" s="13"/>
      <c r="CWC30" s="13"/>
      <c r="CWD30" s="13"/>
      <c r="CWE30" s="13"/>
      <c r="CWF30" s="13"/>
      <c r="CWG30" s="13"/>
      <c r="CWH30" s="13"/>
      <c r="CWI30" s="13"/>
      <c r="CWJ30" s="13"/>
      <c r="CWK30" s="13"/>
      <c r="CWL30" s="13"/>
      <c r="CWM30" s="13"/>
      <c r="CWN30" s="13"/>
      <c r="CWO30" s="13"/>
      <c r="CWP30" s="13"/>
      <c r="CWQ30" s="13"/>
      <c r="CWR30" s="13"/>
      <c r="CWS30" s="13"/>
      <c r="CWT30" s="13"/>
      <c r="CWU30" s="13"/>
      <c r="CWV30" s="13"/>
      <c r="CWW30" s="13"/>
      <c r="CWX30" s="13"/>
      <c r="CWY30" s="13"/>
      <c r="CWZ30" s="13"/>
      <c r="CXA30" s="13"/>
      <c r="CXB30" s="13"/>
      <c r="CXC30" s="13"/>
      <c r="CXD30" s="13"/>
      <c r="CXE30" s="13"/>
      <c r="CXF30" s="13"/>
      <c r="CXG30" s="13"/>
      <c r="CXH30" s="13"/>
      <c r="CXI30" s="13"/>
      <c r="CXJ30" s="13"/>
      <c r="CXK30" s="13"/>
      <c r="CXL30" s="13"/>
      <c r="CXM30" s="13"/>
      <c r="CXN30" s="13"/>
      <c r="CXO30" s="13"/>
      <c r="CXP30" s="13"/>
      <c r="CXQ30" s="13"/>
      <c r="CXR30" s="13"/>
      <c r="CXS30" s="13"/>
      <c r="CXT30" s="13"/>
      <c r="CXU30" s="13"/>
      <c r="CXV30" s="13"/>
      <c r="CXW30" s="13"/>
      <c r="CXX30" s="13"/>
      <c r="CXY30" s="13"/>
      <c r="CXZ30" s="13"/>
      <c r="CYA30" s="13"/>
      <c r="CYB30" s="13"/>
      <c r="CYC30" s="13"/>
      <c r="CYD30" s="13"/>
      <c r="CYE30" s="13"/>
      <c r="CYF30" s="13"/>
      <c r="CYG30" s="13"/>
      <c r="CYH30" s="13"/>
      <c r="CYI30" s="13"/>
      <c r="CYJ30" s="13"/>
      <c r="CYK30" s="13"/>
      <c r="CYL30" s="13"/>
      <c r="CYM30" s="13"/>
      <c r="CYN30" s="13"/>
      <c r="CYO30" s="13"/>
      <c r="CYP30" s="13"/>
      <c r="CYQ30" s="13"/>
      <c r="CYR30" s="13"/>
      <c r="CYS30" s="13"/>
      <c r="CYT30" s="13"/>
      <c r="CYU30" s="13"/>
      <c r="CYV30" s="13"/>
      <c r="CYW30" s="13"/>
      <c r="CYX30" s="13"/>
      <c r="CYY30" s="13"/>
      <c r="CYZ30" s="13"/>
      <c r="CZA30" s="13"/>
      <c r="CZB30" s="13"/>
      <c r="CZC30" s="13"/>
      <c r="CZD30" s="13"/>
      <c r="CZE30" s="13"/>
      <c r="CZF30" s="13"/>
      <c r="CZG30" s="13"/>
      <c r="CZH30" s="13"/>
      <c r="CZI30" s="13"/>
      <c r="CZJ30" s="13"/>
      <c r="CZK30" s="13"/>
      <c r="CZL30" s="13"/>
      <c r="CZM30" s="13"/>
      <c r="CZN30" s="13"/>
      <c r="CZO30" s="13"/>
      <c r="CZP30" s="13"/>
      <c r="CZQ30" s="13"/>
      <c r="CZR30" s="13"/>
      <c r="CZS30" s="13"/>
      <c r="CZT30" s="13"/>
      <c r="CZU30" s="13"/>
      <c r="CZV30" s="13"/>
      <c r="CZW30" s="13"/>
      <c r="CZX30" s="13"/>
      <c r="CZY30" s="13"/>
      <c r="CZZ30" s="13"/>
      <c r="DAA30" s="13"/>
      <c r="DAB30" s="13"/>
      <c r="DAC30" s="13"/>
      <c r="DAD30" s="13"/>
      <c r="DAE30" s="13"/>
      <c r="DAF30" s="13"/>
      <c r="DAG30" s="13"/>
      <c r="DAH30" s="13"/>
      <c r="DAI30" s="13"/>
      <c r="DAJ30" s="13"/>
      <c r="DAK30" s="13"/>
      <c r="DAL30" s="13"/>
      <c r="DAM30" s="13"/>
      <c r="DAN30" s="13"/>
      <c r="DAO30" s="13"/>
      <c r="DAP30" s="13"/>
      <c r="DAQ30" s="13"/>
      <c r="DAR30" s="13"/>
      <c r="DAS30" s="13"/>
      <c r="DAT30" s="13"/>
      <c r="DAU30" s="13"/>
      <c r="DAV30" s="13"/>
      <c r="DAW30" s="13"/>
      <c r="DAX30" s="13"/>
      <c r="DAY30" s="13"/>
      <c r="DAZ30" s="13"/>
      <c r="DBA30" s="13"/>
      <c r="DBB30" s="13"/>
      <c r="DBC30" s="13"/>
      <c r="DBD30" s="13"/>
      <c r="DBE30" s="13"/>
      <c r="DBF30" s="13"/>
      <c r="DBG30" s="13"/>
      <c r="DBH30" s="13"/>
      <c r="DBI30" s="13"/>
      <c r="DBJ30" s="13"/>
      <c r="DBK30" s="13"/>
      <c r="DBL30" s="13"/>
      <c r="DBM30" s="13"/>
      <c r="DBN30" s="13"/>
      <c r="DBO30" s="13"/>
      <c r="DBP30" s="13"/>
      <c r="DBQ30" s="13"/>
      <c r="DBR30" s="13"/>
      <c r="DBS30" s="13"/>
      <c r="DBT30" s="13"/>
      <c r="DBU30" s="13"/>
      <c r="DBV30" s="13"/>
      <c r="DBW30" s="13"/>
      <c r="DBX30" s="13"/>
      <c r="DBY30" s="13"/>
      <c r="DBZ30" s="13"/>
      <c r="DCA30" s="13"/>
      <c r="DCB30" s="13"/>
      <c r="DCC30" s="13"/>
      <c r="DCD30" s="13"/>
      <c r="DCE30" s="13"/>
      <c r="DCF30" s="13"/>
      <c r="DCG30" s="13"/>
      <c r="DCH30" s="13"/>
      <c r="DCI30" s="13"/>
      <c r="DCJ30" s="13"/>
      <c r="DCK30" s="13"/>
      <c r="DCL30" s="13"/>
      <c r="DCM30" s="13"/>
      <c r="DCN30" s="13"/>
      <c r="DCO30" s="13"/>
      <c r="DCP30" s="13"/>
      <c r="DCQ30" s="13"/>
      <c r="DCR30" s="13"/>
      <c r="DCS30" s="13"/>
      <c r="DCT30" s="13"/>
      <c r="DCU30" s="13"/>
      <c r="DCV30" s="13"/>
      <c r="DCW30" s="13"/>
      <c r="DCX30" s="13"/>
      <c r="DCY30" s="13"/>
      <c r="DCZ30" s="13"/>
      <c r="DDA30" s="13"/>
      <c r="DDB30" s="13"/>
      <c r="DDC30" s="13"/>
      <c r="DDD30" s="13"/>
      <c r="DDE30" s="13"/>
      <c r="DDF30" s="13"/>
      <c r="DDG30" s="13"/>
      <c r="DDH30" s="13"/>
      <c r="DDI30" s="13"/>
      <c r="DDJ30" s="13"/>
      <c r="DDK30" s="13"/>
      <c r="DDL30" s="13"/>
      <c r="DDM30" s="13"/>
      <c r="DDN30" s="13"/>
      <c r="DDO30" s="13"/>
      <c r="DDP30" s="13"/>
      <c r="DDQ30" s="13"/>
      <c r="DDR30" s="13"/>
      <c r="DDS30" s="13"/>
      <c r="DDT30" s="13"/>
      <c r="DDU30" s="13"/>
      <c r="DDV30" s="13"/>
      <c r="DDW30" s="13"/>
      <c r="DDX30" s="13"/>
      <c r="DDY30" s="13"/>
      <c r="DDZ30" s="13"/>
      <c r="DEA30" s="13"/>
      <c r="DEB30" s="13"/>
      <c r="DEC30" s="13"/>
      <c r="DED30" s="13"/>
      <c r="DEE30" s="13"/>
      <c r="DEF30" s="13"/>
      <c r="DEG30" s="13"/>
      <c r="DEH30" s="13"/>
      <c r="DEI30" s="13"/>
      <c r="DEJ30" s="13"/>
      <c r="DEK30" s="13"/>
      <c r="DEL30" s="13"/>
      <c r="DEM30" s="13"/>
      <c r="DEN30" s="13"/>
      <c r="DEO30" s="13"/>
      <c r="DEP30" s="13"/>
      <c r="DEQ30" s="13"/>
      <c r="DER30" s="13"/>
      <c r="DES30" s="13"/>
      <c r="DET30" s="13"/>
      <c r="DEU30" s="13"/>
      <c r="DEV30" s="13"/>
      <c r="DEW30" s="13"/>
      <c r="DEX30" s="13"/>
      <c r="DEY30" s="13"/>
      <c r="DEZ30" s="13"/>
      <c r="DFA30" s="13"/>
      <c r="DFB30" s="13"/>
      <c r="DFC30" s="13"/>
      <c r="DFD30" s="13"/>
      <c r="DFE30" s="13"/>
      <c r="DFF30" s="13"/>
      <c r="DFG30" s="13"/>
      <c r="DFH30" s="13"/>
      <c r="DFI30" s="13"/>
      <c r="DFJ30" s="13"/>
      <c r="DFK30" s="13"/>
      <c r="DFL30" s="13"/>
      <c r="DFM30" s="13"/>
      <c r="DFN30" s="13"/>
      <c r="DFO30" s="13"/>
      <c r="DFP30" s="13"/>
      <c r="DFQ30" s="13"/>
      <c r="DFR30" s="13"/>
      <c r="DFS30" s="13"/>
      <c r="DFT30" s="13"/>
      <c r="DFU30" s="13"/>
      <c r="DFV30" s="13"/>
      <c r="DFW30" s="13"/>
      <c r="DFX30" s="13"/>
      <c r="DFY30" s="13"/>
      <c r="DFZ30" s="13"/>
      <c r="DGA30" s="13"/>
      <c r="DGB30" s="13"/>
      <c r="DGC30" s="13"/>
      <c r="DGD30" s="13"/>
      <c r="DGE30" s="13"/>
      <c r="DGF30" s="13"/>
      <c r="DGG30" s="13"/>
      <c r="DGH30" s="13"/>
      <c r="DGI30" s="13"/>
      <c r="DGJ30" s="13"/>
      <c r="DGK30" s="13"/>
      <c r="DGL30" s="13"/>
      <c r="DGM30" s="13"/>
      <c r="DGN30" s="13"/>
      <c r="DGO30" s="13"/>
      <c r="DGP30" s="13"/>
      <c r="DGQ30" s="13"/>
      <c r="DGR30" s="13"/>
      <c r="DGS30" s="13"/>
      <c r="DGT30" s="13"/>
      <c r="DGU30" s="13"/>
      <c r="DGV30" s="13"/>
      <c r="DGW30" s="13"/>
      <c r="DGX30" s="13"/>
      <c r="DGY30" s="13"/>
      <c r="DGZ30" s="13"/>
      <c r="DHA30" s="13"/>
      <c r="DHB30" s="13"/>
      <c r="DHC30" s="13"/>
      <c r="DHD30" s="13"/>
      <c r="DHE30" s="13"/>
      <c r="DHF30" s="13"/>
      <c r="DHG30" s="13"/>
      <c r="DHH30" s="13"/>
      <c r="DHI30" s="13"/>
      <c r="DHJ30" s="13"/>
      <c r="DHK30" s="13"/>
      <c r="DHL30" s="13"/>
      <c r="DHM30" s="13"/>
      <c r="DHN30" s="13"/>
      <c r="DHO30" s="13"/>
      <c r="DHP30" s="13"/>
      <c r="DHQ30" s="13"/>
      <c r="DHR30" s="13"/>
      <c r="DHS30" s="13"/>
      <c r="DHT30" s="13"/>
      <c r="DHU30" s="13"/>
      <c r="DHV30" s="13"/>
      <c r="DHW30" s="13"/>
      <c r="DHX30" s="13"/>
      <c r="DHY30" s="13"/>
      <c r="DHZ30" s="13"/>
      <c r="DIA30" s="13"/>
      <c r="DIB30" s="13"/>
      <c r="DIC30" s="13"/>
      <c r="DID30" s="13"/>
      <c r="DIE30" s="13"/>
      <c r="DIF30" s="13"/>
      <c r="DIG30" s="13"/>
      <c r="DIH30" s="13"/>
      <c r="DII30" s="13"/>
      <c r="DIJ30" s="13"/>
      <c r="DIK30" s="13"/>
      <c r="DIL30" s="13"/>
      <c r="DIM30" s="13"/>
      <c r="DIN30" s="13"/>
      <c r="DIO30" s="13"/>
      <c r="DIP30" s="13"/>
      <c r="DIQ30" s="13"/>
      <c r="DIR30" s="13"/>
      <c r="DIS30" s="13"/>
      <c r="DIT30" s="13"/>
      <c r="DIU30" s="13"/>
      <c r="DIV30" s="13"/>
      <c r="DIW30" s="13"/>
      <c r="DIX30" s="13"/>
      <c r="DIY30" s="13"/>
      <c r="DIZ30" s="13"/>
      <c r="DJA30" s="13"/>
      <c r="DJB30" s="13"/>
      <c r="DJC30" s="13"/>
      <c r="DJD30" s="13"/>
      <c r="DJE30" s="13"/>
      <c r="DJF30" s="13"/>
      <c r="DJG30" s="13"/>
      <c r="DJH30" s="13"/>
      <c r="DJI30" s="13"/>
      <c r="DJJ30" s="13"/>
      <c r="DJK30" s="13"/>
      <c r="DJL30" s="13"/>
      <c r="DJM30" s="13"/>
      <c r="DJN30" s="13"/>
      <c r="DJO30" s="13"/>
      <c r="DJP30" s="13"/>
      <c r="DJQ30" s="13"/>
      <c r="DJR30" s="13"/>
      <c r="DJS30" s="13"/>
      <c r="DJT30" s="13"/>
      <c r="DJU30" s="13"/>
      <c r="DJV30" s="13"/>
      <c r="DJW30" s="13"/>
      <c r="DJX30" s="13"/>
      <c r="DJY30" s="13"/>
      <c r="DJZ30" s="13"/>
      <c r="DKA30" s="13"/>
      <c r="DKB30" s="13"/>
      <c r="DKC30" s="13"/>
      <c r="DKD30" s="13"/>
      <c r="DKE30" s="13"/>
      <c r="DKF30" s="13"/>
      <c r="DKG30" s="13"/>
      <c r="DKH30" s="13"/>
      <c r="DKI30" s="13"/>
      <c r="DKJ30" s="13"/>
      <c r="DKK30" s="13"/>
      <c r="DKL30" s="13"/>
      <c r="DKM30" s="13"/>
      <c r="DKN30" s="13"/>
      <c r="DKO30" s="13"/>
      <c r="DKP30" s="13"/>
      <c r="DKQ30" s="13"/>
      <c r="DKR30" s="13"/>
      <c r="DKS30" s="13"/>
      <c r="DKT30" s="13"/>
      <c r="DKU30" s="13"/>
      <c r="DKV30" s="13"/>
      <c r="DKW30" s="13"/>
      <c r="DKX30" s="13"/>
      <c r="DKY30" s="13"/>
      <c r="DKZ30" s="13"/>
      <c r="DLA30" s="13"/>
      <c r="DLB30" s="13"/>
      <c r="DLC30" s="13"/>
      <c r="DLD30" s="13"/>
      <c r="DLE30" s="13"/>
      <c r="DLF30" s="13"/>
      <c r="DLG30" s="13"/>
      <c r="DLH30" s="13"/>
      <c r="DLI30" s="13"/>
      <c r="DLJ30" s="13"/>
      <c r="DLK30" s="13"/>
      <c r="DLL30" s="13"/>
      <c r="DLM30" s="13"/>
      <c r="DLN30" s="13"/>
      <c r="DLO30" s="13"/>
      <c r="DLP30" s="13"/>
      <c r="DLQ30" s="13"/>
      <c r="DLR30" s="13"/>
      <c r="DLS30" s="13"/>
      <c r="DLT30" s="13"/>
      <c r="DLU30" s="13"/>
      <c r="DLV30" s="13"/>
      <c r="DLW30" s="13"/>
      <c r="DLX30" s="13"/>
      <c r="DLY30" s="13"/>
      <c r="DLZ30" s="13"/>
      <c r="DMA30" s="13"/>
      <c r="DMB30" s="13"/>
      <c r="DMC30" s="13"/>
      <c r="DMD30" s="13"/>
      <c r="DME30" s="13"/>
      <c r="DMF30" s="13"/>
      <c r="DMG30" s="13"/>
      <c r="DMH30" s="13"/>
      <c r="DMI30" s="13"/>
      <c r="DMJ30" s="13"/>
      <c r="DMK30" s="13"/>
      <c r="DML30" s="13"/>
      <c r="DMM30" s="13"/>
      <c r="DMN30" s="13"/>
      <c r="DMO30" s="13"/>
      <c r="DMP30" s="13"/>
      <c r="DMQ30" s="13"/>
      <c r="DMR30" s="13"/>
      <c r="DMS30" s="13"/>
      <c r="DMT30" s="13"/>
      <c r="DMU30" s="13"/>
      <c r="DMV30" s="13"/>
      <c r="DMW30" s="13"/>
      <c r="DMX30" s="13"/>
      <c r="DMY30" s="13"/>
      <c r="DMZ30" s="13"/>
      <c r="DNA30" s="13"/>
      <c r="DNB30" s="13"/>
      <c r="DNC30" s="13"/>
      <c r="DND30" s="13"/>
      <c r="DNE30" s="13"/>
      <c r="DNF30" s="13"/>
      <c r="DNG30" s="13"/>
      <c r="DNH30" s="13"/>
      <c r="DNI30" s="13"/>
      <c r="DNJ30" s="13"/>
      <c r="DNK30" s="13"/>
      <c r="DNL30" s="13"/>
      <c r="DNM30" s="13"/>
      <c r="DNN30" s="13"/>
      <c r="DNO30" s="13"/>
      <c r="DNP30" s="13"/>
      <c r="DNQ30" s="13"/>
      <c r="DNR30" s="13"/>
      <c r="DNS30" s="13"/>
      <c r="DNT30" s="13"/>
      <c r="DNU30" s="13"/>
      <c r="DNV30" s="13"/>
      <c r="DNW30" s="13"/>
      <c r="DNX30" s="13"/>
      <c r="DNY30" s="13"/>
      <c r="DNZ30" s="13"/>
      <c r="DOA30" s="13"/>
      <c r="DOB30" s="13"/>
      <c r="DOC30" s="13"/>
      <c r="DOD30" s="13"/>
      <c r="DOE30" s="13"/>
      <c r="DOF30" s="13"/>
      <c r="DOG30" s="13"/>
      <c r="DOH30" s="13"/>
      <c r="DOI30" s="13"/>
      <c r="DOJ30" s="13"/>
      <c r="DOK30" s="13"/>
      <c r="DOL30" s="13"/>
      <c r="DOM30" s="13"/>
      <c r="DON30" s="13"/>
      <c r="DOO30" s="13"/>
      <c r="DOP30" s="13"/>
      <c r="DOQ30" s="13"/>
      <c r="DOR30" s="13"/>
      <c r="DOS30" s="13"/>
      <c r="DOT30" s="13"/>
      <c r="DOU30" s="13"/>
      <c r="DOV30" s="13"/>
      <c r="DOW30" s="13"/>
      <c r="DOX30" s="13"/>
      <c r="DOY30" s="13"/>
      <c r="DOZ30" s="13"/>
      <c r="DPA30" s="13"/>
      <c r="DPB30" s="13"/>
      <c r="DPC30" s="13"/>
      <c r="DPD30" s="13"/>
      <c r="DPE30" s="13"/>
      <c r="DPF30" s="13"/>
      <c r="DPG30" s="13"/>
      <c r="DPH30" s="13"/>
      <c r="DPI30" s="13"/>
      <c r="DPJ30" s="13"/>
      <c r="DPK30" s="13"/>
      <c r="DPL30" s="13"/>
      <c r="DPM30" s="13"/>
      <c r="DPN30" s="13"/>
      <c r="DPO30" s="13"/>
      <c r="DPP30" s="13"/>
      <c r="DPQ30" s="13"/>
      <c r="DPR30" s="13"/>
      <c r="DPS30" s="13"/>
      <c r="DPT30" s="13"/>
      <c r="DPU30" s="13"/>
      <c r="DPV30" s="13"/>
      <c r="DPW30" s="13"/>
      <c r="DPX30" s="13"/>
      <c r="DPY30" s="13"/>
      <c r="DPZ30" s="13"/>
      <c r="DQA30" s="13"/>
      <c r="DQB30" s="13"/>
      <c r="DQC30" s="13"/>
      <c r="DQD30" s="13"/>
      <c r="DQE30" s="13"/>
      <c r="DQF30" s="13"/>
      <c r="DQG30" s="13"/>
      <c r="DQH30" s="13"/>
      <c r="DQI30" s="13"/>
      <c r="DQJ30" s="13"/>
      <c r="DQK30" s="13"/>
      <c r="DQL30" s="13"/>
      <c r="DQM30" s="13"/>
      <c r="DQN30" s="13"/>
      <c r="DQO30" s="13"/>
      <c r="DQP30" s="13"/>
      <c r="DQQ30" s="13"/>
      <c r="DQR30" s="13"/>
      <c r="DQS30" s="13"/>
      <c r="DQT30" s="13"/>
      <c r="DQU30" s="13"/>
      <c r="DQV30" s="13"/>
      <c r="DQW30" s="13"/>
      <c r="DQX30" s="13"/>
      <c r="DQY30" s="13"/>
      <c r="DQZ30" s="13"/>
      <c r="DRA30" s="13"/>
      <c r="DRB30" s="13"/>
      <c r="DRC30" s="13"/>
      <c r="DRD30" s="13"/>
      <c r="DRE30" s="13"/>
      <c r="DRF30" s="13"/>
      <c r="DRG30" s="13"/>
      <c r="DRH30" s="13"/>
      <c r="DRI30" s="13"/>
      <c r="DRJ30" s="13"/>
      <c r="DRK30" s="13"/>
      <c r="DRL30" s="13"/>
      <c r="DRM30" s="13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  <c r="FNQ30" s="13"/>
      <c r="FNR30" s="13"/>
      <c r="FNS30" s="13"/>
      <c r="FNT30" s="13"/>
      <c r="FNU30" s="13"/>
      <c r="FNV30" s="13"/>
      <c r="FNW30" s="13"/>
      <c r="FNX30" s="13"/>
      <c r="FNY30" s="13"/>
      <c r="FNZ30" s="13"/>
      <c r="FOA30" s="13"/>
      <c r="FOB30" s="13"/>
      <c r="FOC30" s="13"/>
      <c r="FOD30" s="13"/>
      <c r="FOE30" s="13"/>
      <c r="FOF30" s="13"/>
      <c r="FOG30" s="13"/>
      <c r="FOH30" s="13"/>
      <c r="FOI30" s="13"/>
      <c r="FOJ30" s="13"/>
      <c r="FOK30" s="13"/>
      <c r="FOL30" s="13"/>
      <c r="FOM30" s="13"/>
      <c r="FON30" s="13"/>
      <c r="FOO30" s="13"/>
      <c r="FOP30" s="13"/>
      <c r="FOQ30" s="13"/>
      <c r="FOR30" s="13"/>
      <c r="FOS30" s="13"/>
      <c r="FOT30" s="13"/>
      <c r="FOU30" s="13"/>
      <c r="FOV30" s="13"/>
      <c r="FOW30" s="13"/>
      <c r="FOX30" s="13"/>
      <c r="FOY30" s="13"/>
      <c r="FOZ30" s="13"/>
      <c r="FPA30" s="13"/>
      <c r="FPB30" s="13"/>
      <c r="FPC30" s="13"/>
      <c r="FPD30" s="13"/>
      <c r="FPE30" s="13"/>
      <c r="FPF30" s="13"/>
      <c r="FPG30" s="13"/>
      <c r="FPH30" s="13"/>
      <c r="FPI30" s="13"/>
      <c r="FPJ30" s="13"/>
      <c r="FPK30" s="13"/>
      <c r="FPL30" s="13"/>
      <c r="FPM30" s="13"/>
      <c r="FPN30" s="13"/>
      <c r="FPO30" s="13"/>
      <c r="FPP30" s="13"/>
      <c r="FPQ30" s="13"/>
      <c r="FPR30" s="13"/>
      <c r="FPS30" s="13"/>
      <c r="FPT30" s="13"/>
      <c r="FPU30" s="13"/>
      <c r="FPV30" s="13"/>
      <c r="FPW30" s="13"/>
      <c r="FPX30" s="13"/>
      <c r="FPY30" s="13"/>
      <c r="FPZ30" s="13"/>
      <c r="FQA30" s="13"/>
      <c r="FQB30" s="13"/>
      <c r="FQC30" s="13"/>
      <c r="FQD30" s="13"/>
      <c r="FQE30" s="13"/>
      <c r="FQF30" s="13"/>
      <c r="FQG30" s="13"/>
      <c r="FQH30" s="13"/>
      <c r="FQI30" s="13"/>
      <c r="FQJ30" s="13"/>
      <c r="FQK30" s="13"/>
      <c r="FQL30" s="13"/>
      <c r="FQM30" s="13"/>
      <c r="FQN30" s="13"/>
      <c r="FQO30" s="13"/>
      <c r="FQP30" s="13"/>
      <c r="FQQ30" s="13"/>
      <c r="FQR30" s="13"/>
      <c r="FQS30" s="13"/>
      <c r="FQT30" s="13"/>
      <c r="FQU30" s="13"/>
      <c r="FQV30" s="13"/>
      <c r="FQW30" s="13"/>
      <c r="FQX30" s="13"/>
      <c r="FQY30" s="13"/>
      <c r="FQZ30" s="13"/>
      <c r="FRA30" s="13"/>
      <c r="FRB30" s="13"/>
      <c r="FRC30" s="13"/>
      <c r="FRD30" s="13"/>
      <c r="FRE30" s="13"/>
      <c r="FRF30" s="13"/>
      <c r="FRG30" s="13"/>
      <c r="FRH30" s="13"/>
      <c r="FRI30" s="13"/>
      <c r="FRJ30" s="13"/>
      <c r="FRK30" s="13"/>
      <c r="FRL30" s="13"/>
      <c r="FRM30" s="13"/>
      <c r="FRN30" s="13"/>
      <c r="FRO30" s="13"/>
      <c r="FRP30" s="13"/>
      <c r="FRQ30" s="13"/>
      <c r="FRR30" s="13"/>
      <c r="FRS30" s="13"/>
      <c r="FRT30" s="13"/>
      <c r="FRU30" s="13"/>
      <c r="FRV30" s="13"/>
      <c r="FRW30" s="13"/>
      <c r="FRX30" s="13"/>
      <c r="FRY30" s="13"/>
      <c r="FRZ30" s="13"/>
      <c r="FSA30" s="13"/>
      <c r="FSB30" s="13"/>
      <c r="FSC30" s="13"/>
      <c r="FSD30" s="13"/>
      <c r="FSE30" s="13"/>
      <c r="FSF30" s="13"/>
      <c r="FSG30" s="13"/>
      <c r="FSH30" s="13"/>
      <c r="FSI30" s="13"/>
      <c r="FSJ30" s="13"/>
      <c r="FSK30" s="13"/>
      <c r="FSL30" s="13"/>
      <c r="FSM30" s="13"/>
      <c r="FSN30" s="13"/>
      <c r="FSO30" s="13"/>
      <c r="FSP30" s="13"/>
      <c r="FSQ30" s="13"/>
      <c r="FSR30" s="13"/>
      <c r="FSS30" s="13"/>
      <c r="FST30" s="13"/>
      <c r="FSU30" s="13"/>
      <c r="FSV30" s="13"/>
      <c r="FSW30" s="13"/>
      <c r="FSX30" s="13"/>
      <c r="FSY30" s="13"/>
      <c r="FSZ30" s="13"/>
      <c r="FTA30" s="13"/>
      <c r="FTB30" s="13"/>
      <c r="FTC30" s="13"/>
      <c r="FTD30" s="13"/>
      <c r="FTE30" s="13"/>
      <c r="FTF30" s="13"/>
      <c r="FTG30" s="13"/>
      <c r="FTH30" s="13"/>
      <c r="FTI30" s="13"/>
      <c r="FTJ30" s="13"/>
      <c r="FTK30" s="13"/>
      <c r="FTL30" s="13"/>
      <c r="FTM30" s="13"/>
      <c r="FTN30" s="13"/>
      <c r="FTO30" s="13"/>
      <c r="FTP30" s="13"/>
      <c r="FTQ30" s="13"/>
      <c r="FTR30" s="13"/>
      <c r="FTS30" s="13"/>
      <c r="FTT30" s="13"/>
      <c r="FTU30" s="13"/>
      <c r="FTV30" s="13"/>
      <c r="FTW30" s="13"/>
      <c r="FTX30" s="13"/>
      <c r="FTY30" s="13"/>
      <c r="FTZ30" s="13"/>
      <c r="FUA30" s="13"/>
      <c r="FUB30" s="13"/>
      <c r="FUC30" s="13"/>
      <c r="FUD30" s="13"/>
      <c r="FUE30" s="13"/>
      <c r="FUF30" s="13"/>
      <c r="FUG30" s="13"/>
      <c r="FUH30" s="13"/>
      <c r="FUI30" s="13"/>
      <c r="FUJ30" s="13"/>
      <c r="FUK30" s="13"/>
      <c r="FUL30" s="13"/>
      <c r="FUM30" s="13"/>
      <c r="FUN30" s="13"/>
      <c r="FUO30" s="13"/>
      <c r="FUP30" s="13"/>
      <c r="FUQ30" s="13"/>
      <c r="FUR30" s="13"/>
      <c r="FUS30" s="13"/>
      <c r="FUT30" s="13"/>
      <c r="FUU30" s="13"/>
      <c r="FUV30" s="13"/>
      <c r="FUW30" s="13"/>
      <c r="FUX30" s="13"/>
      <c r="FUY30" s="13"/>
      <c r="FUZ30" s="13"/>
      <c r="FVA30" s="13"/>
      <c r="FVB30" s="13"/>
      <c r="FVC30" s="13"/>
      <c r="FVD30" s="13"/>
      <c r="FVE30" s="13"/>
      <c r="FVF30" s="13"/>
      <c r="FVG30" s="13"/>
      <c r="FVH30" s="13"/>
      <c r="FVI30" s="13"/>
      <c r="FVJ30" s="13"/>
      <c r="FVK30" s="13"/>
      <c r="FVL30" s="13"/>
      <c r="FVM30" s="13"/>
      <c r="FVN30" s="13"/>
      <c r="FVO30" s="13"/>
      <c r="FVP30" s="13"/>
      <c r="FVQ30" s="13"/>
      <c r="FVR30" s="13"/>
      <c r="FVS30" s="13"/>
      <c r="FVT30" s="13"/>
      <c r="FVU30" s="13"/>
      <c r="FVV30" s="13"/>
      <c r="FVW30" s="13"/>
      <c r="FVX30" s="13"/>
      <c r="FVY30" s="13"/>
      <c r="FVZ30" s="13"/>
      <c r="FWA30" s="13"/>
      <c r="FWB30" s="13"/>
      <c r="FWC30" s="13"/>
      <c r="FWD30" s="13"/>
      <c r="FWE30" s="13"/>
      <c r="FWF30" s="13"/>
      <c r="FWG30" s="13"/>
      <c r="FWH30" s="13"/>
      <c r="FWI30" s="13"/>
      <c r="FWJ30" s="13"/>
      <c r="FWK30" s="13"/>
      <c r="FWL30" s="13"/>
      <c r="FWM30" s="13"/>
      <c r="FWN30" s="13"/>
      <c r="FWO30" s="13"/>
      <c r="FWP30" s="13"/>
      <c r="FWQ30" s="13"/>
      <c r="FWR30" s="13"/>
      <c r="FWS30" s="13"/>
      <c r="FWT30" s="13"/>
      <c r="FWU30" s="13"/>
      <c r="FWV30" s="13"/>
      <c r="FWW30" s="13"/>
      <c r="FWX30" s="13"/>
      <c r="FWY30" s="13"/>
      <c r="FWZ30" s="13"/>
      <c r="FXA30" s="13"/>
      <c r="FXB30" s="13"/>
      <c r="FXC30" s="13"/>
      <c r="FXD30" s="13"/>
      <c r="FXE30" s="13"/>
      <c r="FXF30" s="13"/>
      <c r="FXG30" s="13"/>
      <c r="FXH30" s="13"/>
      <c r="FXI30" s="13"/>
      <c r="FXJ30" s="13"/>
      <c r="FXK30" s="13"/>
      <c r="FXL30" s="13"/>
      <c r="FXM30" s="13"/>
      <c r="FXN30" s="13"/>
      <c r="FXO30" s="13"/>
      <c r="FXP30" s="13"/>
      <c r="FXQ30" s="13"/>
      <c r="FXR30" s="13"/>
      <c r="FXS30" s="13"/>
      <c r="FXT30" s="13"/>
      <c r="FXU30" s="13"/>
      <c r="FXV30" s="13"/>
      <c r="FXW30" s="13"/>
      <c r="FXX30" s="13"/>
      <c r="FXY30" s="13"/>
      <c r="FXZ30" s="13"/>
      <c r="FYA30" s="13"/>
      <c r="FYB30" s="13"/>
      <c r="FYC30" s="13"/>
      <c r="FYD30" s="13"/>
      <c r="FYE30" s="13"/>
      <c r="FYF30" s="13"/>
      <c r="FYG30" s="13"/>
      <c r="FYH30" s="13"/>
      <c r="FYI30" s="13"/>
      <c r="FYJ30" s="13"/>
      <c r="FYK30" s="13"/>
      <c r="FYL30" s="13"/>
      <c r="FYM30" s="13"/>
      <c r="FYN30" s="13"/>
      <c r="FYO30" s="13"/>
      <c r="FYP30" s="13"/>
      <c r="FYQ30" s="13"/>
      <c r="FYR30" s="13"/>
      <c r="FYS30" s="13"/>
      <c r="FYT30" s="13"/>
      <c r="FYU30" s="13"/>
      <c r="FYV30" s="13"/>
      <c r="FYW30" s="13"/>
      <c r="FYX30" s="13"/>
      <c r="FYY30" s="13"/>
      <c r="FYZ30" s="13"/>
      <c r="FZA30" s="13"/>
      <c r="FZB30" s="13"/>
      <c r="FZC30" s="13"/>
      <c r="FZD30" s="13"/>
      <c r="FZE30" s="13"/>
      <c r="FZF30" s="13"/>
      <c r="FZG30" s="13"/>
      <c r="FZH30" s="13"/>
      <c r="FZI30" s="13"/>
      <c r="FZJ30" s="13"/>
      <c r="FZK30" s="13"/>
      <c r="FZL30" s="13"/>
      <c r="FZM30" s="13"/>
      <c r="FZN30" s="13"/>
      <c r="FZO30" s="13"/>
      <c r="FZP30" s="13"/>
      <c r="FZQ30" s="13"/>
      <c r="FZR30" s="13"/>
      <c r="FZS30" s="13"/>
      <c r="FZT30" s="13"/>
      <c r="FZU30" s="13"/>
      <c r="FZV30" s="13"/>
      <c r="FZW30" s="13"/>
      <c r="FZX30" s="13"/>
      <c r="FZY30" s="13"/>
      <c r="FZZ30" s="13"/>
      <c r="GAA30" s="13"/>
      <c r="GAB30" s="13"/>
      <c r="GAC30" s="13"/>
      <c r="GAD30" s="13"/>
      <c r="GAE30" s="13"/>
      <c r="GAF30" s="13"/>
      <c r="GAG30" s="13"/>
      <c r="GAH30" s="13"/>
      <c r="GAI30" s="13"/>
      <c r="GAJ30" s="13"/>
      <c r="GAK30" s="13"/>
      <c r="GAL30" s="13"/>
      <c r="GAM30" s="13"/>
      <c r="GAN30" s="13"/>
      <c r="GAO30" s="13"/>
      <c r="GAP30" s="13"/>
      <c r="GAQ30" s="13"/>
      <c r="GAR30" s="13"/>
      <c r="GAS30" s="13"/>
      <c r="GAT30" s="13"/>
      <c r="GAU30" s="13"/>
      <c r="GAV30" s="13"/>
      <c r="GAW30" s="13"/>
      <c r="GAX30" s="13"/>
      <c r="GAY30" s="13"/>
      <c r="GAZ30" s="13"/>
      <c r="GBA30" s="13"/>
      <c r="GBB30" s="13"/>
      <c r="GBC30" s="13"/>
      <c r="GBD30" s="13"/>
      <c r="GBE30" s="13"/>
      <c r="GBF30" s="13"/>
      <c r="GBG30" s="13"/>
      <c r="GBH30" s="13"/>
      <c r="GBI30" s="13"/>
      <c r="GBJ30" s="13"/>
      <c r="GBK30" s="13"/>
      <c r="GBL30" s="13"/>
      <c r="GBM30" s="13"/>
      <c r="GBN30" s="13"/>
      <c r="GBO30" s="13"/>
      <c r="GBP30" s="13"/>
      <c r="GBQ30" s="13"/>
      <c r="GBR30" s="13"/>
      <c r="GBS30" s="13"/>
      <c r="GBT30" s="13"/>
      <c r="GBU30" s="13"/>
      <c r="GBV30" s="13"/>
      <c r="GBW30" s="13"/>
      <c r="GBX30" s="13"/>
      <c r="GBY30" s="13"/>
      <c r="GBZ30" s="13"/>
      <c r="GCA30" s="13"/>
      <c r="GCB30" s="13"/>
      <c r="GCC30" s="13"/>
      <c r="GCD30" s="13"/>
      <c r="GCE30" s="13"/>
      <c r="GCF30" s="13"/>
      <c r="GCG30" s="13"/>
      <c r="GCH30" s="13"/>
      <c r="GCI30" s="13"/>
      <c r="GCJ30" s="13"/>
      <c r="GCK30" s="13"/>
      <c r="GCL30" s="13"/>
      <c r="GCM30" s="13"/>
      <c r="GCN30" s="13"/>
      <c r="GCO30" s="13"/>
      <c r="GCP30" s="13"/>
      <c r="GCQ30" s="13"/>
      <c r="GCR30" s="13"/>
      <c r="GCS30" s="13"/>
      <c r="GCT30" s="13"/>
      <c r="GCU30" s="13"/>
      <c r="GCV30" s="13"/>
      <c r="GCW30" s="13"/>
      <c r="GCX30" s="13"/>
      <c r="GCY30" s="13"/>
      <c r="GCZ30" s="13"/>
      <c r="GDA30" s="13"/>
      <c r="GDB30" s="13"/>
      <c r="GDC30" s="13"/>
      <c r="GDD30" s="13"/>
      <c r="GDE30" s="13"/>
      <c r="GDF30" s="13"/>
      <c r="GDG30" s="13"/>
      <c r="GDH30" s="13"/>
      <c r="GDI30" s="13"/>
      <c r="GDJ30" s="13"/>
      <c r="GDK30" s="13"/>
      <c r="GDL30" s="13"/>
      <c r="GDM30" s="13"/>
      <c r="GDN30" s="13"/>
      <c r="GDO30" s="13"/>
      <c r="GDP30" s="13"/>
      <c r="GDQ30" s="13"/>
      <c r="GDR30" s="13"/>
      <c r="GDS30" s="13"/>
      <c r="GDT30" s="13"/>
      <c r="GDU30" s="13"/>
      <c r="GDV30" s="13"/>
      <c r="GDW30" s="13"/>
      <c r="GDX30" s="13"/>
      <c r="GDY30" s="13"/>
      <c r="GDZ30" s="13"/>
      <c r="GEA30" s="13"/>
      <c r="GEB30" s="13"/>
      <c r="GEC30" s="13"/>
      <c r="GED30" s="13"/>
      <c r="GEE30" s="13"/>
      <c r="GEF30" s="13"/>
      <c r="GEG30" s="13"/>
      <c r="GEH30" s="13"/>
      <c r="GEI30" s="13"/>
      <c r="GEJ30" s="13"/>
      <c r="GEK30" s="13"/>
      <c r="GEL30" s="13"/>
      <c r="GEM30" s="13"/>
      <c r="GEN30" s="13"/>
      <c r="GEO30" s="13"/>
      <c r="GEP30" s="13"/>
      <c r="GEQ30" s="13"/>
      <c r="GER30" s="13"/>
      <c r="GES30" s="13"/>
      <c r="GET30" s="13"/>
      <c r="GEU30" s="13"/>
      <c r="GEV30" s="13"/>
      <c r="GEW30" s="13"/>
      <c r="GEX30" s="13"/>
      <c r="GEY30" s="13"/>
      <c r="GEZ30" s="13"/>
      <c r="GFA30" s="13"/>
      <c r="GFB30" s="13"/>
      <c r="GFC30" s="13"/>
      <c r="GFD30" s="13"/>
      <c r="GFE30" s="13"/>
      <c r="GFF30" s="13"/>
      <c r="GFG30" s="13"/>
      <c r="GFH30" s="13"/>
      <c r="GFI30" s="13"/>
      <c r="GFJ30" s="13"/>
      <c r="GFK30" s="13"/>
      <c r="GFL30" s="13"/>
      <c r="GFM30" s="13"/>
      <c r="GFN30" s="13"/>
      <c r="GFO30" s="13"/>
      <c r="GFP30" s="13"/>
      <c r="GFQ30" s="13"/>
      <c r="GFR30" s="13"/>
      <c r="GFS30" s="13"/>
      <c r="GFT30" s="13"/>
      <c r="GFU30" s="13"/>
      <c r="GFV30" s="13"/>
      <c r="GFW30" s="13"/>
      <c r="GFX30" s="13"/>
      <c r="GFY30" s="13"/>
      <c r="GFZ30" s="13"/>
      <c r="GGA30" s="13"/>
      <c r="GGB30" s="13"/>
      <c r="GGC30" s="13"/>
      <c r="GGD30" s="13"/>
      <c r="GGE30" s="13"/>
      <c r="GGF30" s="13"/>
      <c r="GGG30" s="13"/>
      <c r="GGH30" s="13"/>
      <c r="GGI30" s="13"/>
      <c r="GGJ30" s="13"/>
      <c r="GGK30" s="13"/>
      <c r="GGL30" s="13"/>
      <c r="GGM30" s="13"/>
      <c r="GGN30" s="13"/>
      <c r="GGO30" s="13"/>
      <c r="GGP30" s="13"/>
      <c r="GGQ30" s="13"/>
      <c r="GGR30" s="13"/>
      <c r="GGS30" s="13"/>
      <c r="GGT30" s="13"/>
      <c r="GGU30" s="13"/>
      <c r="GGV30" s="13"/>
      <c r="GGW30" s="13"/>
      <c r="GGX30" s="13"/>
      <c r="GGY30" s="13"/>
      <c r="GGZ30" s="13"/>
      <c r="GHA30" s="13"/>
      <c r="GHB30" s="13"/>
      <c r="GHC30" s="13"/>
      <c r="GHD30" s="13"/>
      <c r="GHE30" s="13"/>
      <c r="GHF30" s="13"/>
      <c r="GHG30" s="13"/>
      <c r="GHH30" s="13"/>
      <c r="GHI30" s="13"/>
      <c r="GHJ30" s="13"/>
      <c r="GHK30" s="13"/>
      <c r="GHL30" s="13"/>
      <c r="GHM30" s="13"/>
      <c r="GHN30" s="13"/>
      <c r="GHO30" s="13"/>
      <c r="GHP30" s="13"/>
      <c r="GHQ30" s="13"/>
      <c r="GHR30" s="13"/>
      <c r="GHS30" s="13"/>
      <c r="GHT30" s="13"/>
      <c r="GHU30" s="13"/>
      <c r="GHV30" s="13"/>
      <c r="GHW30" s="13"/>
      <c r="GHX30" s="13"/>
      <c r="GHY30" s="13"/>
      <c r="GHZ30" s="13"/>
      <c r="GIA30" s="13"/>
      <c r="GIB30" s="13"/>
      <c r="GIC30" s="13"/>
      <c r="GID30" s="13"/>
      <c r="GIE30" s="13"/>
      <c r="GIF30" s="13"/>
      <c r="GIG30" s="13"/>
      <c r="GIH30" s="13"/>
      <c r="GII30" s="13"/>
      <c r="GIJ30" s="13"/>
      <c r="GIK30" s="13"/>
      <c r="GIL30" s="13"/>
      <c r="GIM30" s="13"/>
      <c r="GIN30" s="13"/>
      <c r="GIO30" s="13"/>
      <c r="GIP30" s="13"/>
      <c r="GIQ30" s="13"/>
      <c r="GIR30" s="13"/>
      <c r="GIS30" s="13"/>
      <c r="GIT30" s="13"/>
      <c r="GIU30" s="13"/>
      <c r="GIV30" s="13"/>
      <c r="GIW30" s="13"/>
      <c r="GIX30" s="13"/>
      <c r="GIY30" s="13"/>
      <c r="GIZ30" s="13"/>
      <c r="GJA30" s="13"/>
      <c r="GJB30" s="13"/>
      <c r="GJC30" s="13"/>
      <c r="GJD30" s="13"/>
      <c r="GJE30" s="13"/>
      <c r="GJF30" s="13"/>
      <c r="GJG30" s="13"/>
      <c r="GJH30" s="13"/>
      <c r="GJI30" s="13"/>
      <c r="GJJ30" s="13"/>
      <c r="GJK30" s="13"/>
      <c r="GJL30" s="13"/>
      <c r="GJM30" s="13"/>
      <c r="GJN30" s="13"/>
      <c r="GJO30" s="13"/>
      <c r="GJP30" s="13"/>
      <c r="GJQ30" s="13"/>
      <c r="GJR30" s="13"/>
      <c r="GJS30" s="13"/>
      <c r="GJT30" s="13"/>
      <c r="GJU30" s="13"/>
      <c r="GJV30" s="13"/>
      <c r="GJW30" s="13"/>
      <c r="GJX30" s="13"/>
      <c r="GJY30" s="13"/>
      <c r="GJZ30" s="13"/>
      <c r="GKA30" s="13"/>
      <c r="GKB30" s="13"/>
      <c r="GKC30" s="13"/>
      <c r="GKD30" s="13"/>
      <c r="GKE30" s="13"/>
      <c r="GKF30" s="13"/>
      <c r="GKG30" s="13"/>
      <c r="GKH30" s="13"/>
      <c r="GKI30" s="13"/>
      <c r="GKJ30" s="13"/>
      <c r="GKK30" s="13"/>
      <c r="GKL30" s="13"/>
      <c r="GKM30" s="13"/>
      <c r="GKN30" s="13"/>
      <c r="GKO30" s="13"/>
      <c r="GKP30" s="13"/>
      <c r="GKQ30" s="13"/>
      <c r="GKR30" s="13"/>
      <c r="GKS30" s="13"/>
      <c r="GKT30" s="13"/>
      <c r="GKU30" s="13"/>
      <c r="GKV30" s="13"/>
      <c r="GKW30" s="13"/>
      <c r="GKX30" s="13"/>
      <c r="GKY30" s="13"/>
      <c r="GKZ30" s="13"/>
      <c r="GLA30" s="13"/>
      <c r="GLB30" s="13"/>
      <c r="GLC30" s="13"/>
      <c r="GLD30" s="13"/>
      <c r="GLE30" s="13"/>
      <c r="GLF30" s="13"/>
      <c r="GLG30" s="13"/>
      <c r="GLH30" s="13"/>
      <c r="GLI30" s="13"/>
      <c r="GLJ30" s="13"/>
      <c r="GLK30" s="13"/>
      <c r="GLL30" s="13"/>
      <c r="GLM30" s="13"/>
      <c r="GLN30" s="13"/>
      <c r="GLO30" s="13"/>
      <c r="GLP30" s="13"/>
      <c r="GLQ30" s="13"/>
      <c r="GLR30" s="13"/>
      <c r="GLS30" s="13"/>
      <c r="GLT30" s="13"/>
      <c r="GLU30" s="13"/>
      <c r="GLV30" s="13"/>
      <c r="GLW30" s="13"/>
      <c r="GLX30" s="13"/>
      <c r="GLY30" s="13"/>
      <c r="GLZ30" s="13"/>
      <c r="GMA30" s="13"/>
      <c r="GMB30" s="13"/>
      <c r="GMC30" s="13"/>
      <c r="GMD30" s="13"/>
      <c r="GME30" s="13"/>
      <c r="GMF30" s="13"/>
      <c r="GMG30" s="13"/>
      <c r="GMH30" s="13"/>
      <c r="GMI30" s="13"/>
      <c r="GMJ30" s="13"/>
      <c r="GMK30" s="13"/>
      <c r="GML30" s="13"/>
      <c r="GMM30" s="13"/>
      <c r="GMN30" s="13"/>
      <c r="GMO30" s="13"/>
      <c r="GMP30" s="13"/>
      <c r="GMQ30" s="13"/>
      <c r="GMR30" s="13"/>
      <c r="GMS30" s="13"/>
      <c r="GMT30" s="13"/>
      <c r="GMU30" s="13"/>
      <c r="GMV30" s="13"/>
      <c r="GMW30" s="13"/>
      <c r="GMX30" s="13"/>
      <c r="GMY30" s="13"/>
      <c r="GMZ30" s="13"/>
      <c r="GNA30" s="13"/>
      <c r="GNB30" s="13"/>
      <c r="GNC30" s="13"/>
      <c r="GND30" s="13"/>
      <c r="GNE30" s="13"/>
      <c r="GNF30" s="13"/>
      <c r="GNG30" s="13"/>
      <c r="GNH30" s="13"/>
      <c r="GNI30" s="13"/>
      <c r="GNJ30" s="13"/>
      <c r="GNK30" s="13"/>
      <c r="GNL30" s="13"/>
      <c r="GNM30" s="13"/>
      <c r="GNN30" s="13"/>
      <c r="GNO30" s="13"/>
      <c r="GNP30" s="13"/>
      <c r="GNQ30" s="13"/>
      <c r="GNR30" s="13"/>
      <c r="GNS30" s="13"/>
      <c r="GNT30" s="13"/>
      <c r="GNU30" s="13"/>
      <c r="GNV30" s="13"/>
      <c r="GNW30" s="13"/>
      <c r="GNX30" s="13"/>
      <c r="GNY30" s="13"/>
      <c r="GNZ30" s="13"/>
      <c r="GOA30" s="13"/>
      <c r="GOB30" s="13"/>
      <c r="GOC30" s="13"/>
      <c r="GOD30" s="13"/>
      <c r="GOE30" s="13"/>
      <c r="GOF30" s="13"/>
      <c r="GOG30" s="13"/>
      <c r="GOH30" s="13"/>
      <c r="GOI30" s="13"/>
      <c r="GOJ30" s="13"/>
      <c r="GOK30" s="13"/>
      <c r="GOL30" s="13"/>
      <c r="GOM30" s="13"/>
      <c r="GON30" s="13"/>
      <c r="GOO30" s="13"/>
      <c r="GOP30" s="13"/>
      <c r="GOQ30" s="13"/>
      <c r="GOR30" s="13"/>
      <c r="GOS30" s="13"/>
      <c r="GOT30" s="13"/>
      <c r="GOU30" s="13"/>
      <c r="GOV30" s="13"/>
      <c r="GOW30" s="13"/>
      <c r="GOX30" s="13"/>
      <c r="GOY30" s="13"/>
      <c r="GOZ30" s="13"/>
      <c r="GPA30" s="13"/>
      <c r="GPB30" s="13"/>
      <c r="GPC30" s="13"/>
      <c r="GPD30" s="13"/>
      <c r="GPE30" s="13"/>
      <c r="GPF30" s="13"/>
      <c r="GPG30" s="13"/>
      <c r="GPH30" s="13"/>
      <c r="GPI30" s="13"/>
      <c r="GPJ30" s="13"/>
      <c r="GPK30" s="13"/>
      <c r="GPL30" s="13"/>
      <c r="GPM30" s="13"/>
      <c r="GPN30" s="13"/>
      <c r="GPO30" s="13"/>
      <c r="GPP30" s="13"/>
      <c r="GPQ30" s="13"/>
      <c r="GPR30" s="13"/>
      <c r="GPS30" s="13"/>
      <c r="GPT30" s="13"/>
      <c r="GPU30" s="13"/>
      <c r="GPV30" s="13"/>
      <c r="GPW30" s="13"/>
      <c r="GPX30" s="13"/>
      <c r="GPY30" s="13"/>
      <c r="GPZ30" s="13"/>
      <c r="GQA30" s="13"/>
      <c r="GQB30" s="13"/>
      <c r="GQC30" s="13"/>
      <c r="GQD30" s="13"/>
      <c r="GQE30" s="13"/>
      <c r="GQF30" s="13"/>
      <c r="GQG30" s="13"/>
      <c r="GQH30" s="13"/>
      <c r="GQI30" s="13"/>
      <c r="GQJ30" s="13"/>
      <c r="GQK30" s="13"/>
      <c r="GQL30" s="13"/>
      <c r="GQM30" s="13"/>
      <c r="GQN30" s="13"/>
      <c r="GQO30" s="13"/>
      <c r="GQP30" s="13"/>
      <c r="GQQ30" s="13"/>
      <c r="GQR30" s="13"/>
      <c r="GQS30" s="13"/>
      <c r="GQT30" s="13"/>
      <c r="GQU30" s="13"/>
      <c r="GQV30" s="13"/>
      <c r="GQW30" s="13"/>
      <c r="GQX30" s="13"/>
      <c r="GQY30" s="13"/>
      <c r="GQZ30" s="13"/>
      <c r="GRA30" s="13"/>
      <c r="GRB30" s="13"/>
      <c r="GRC30" s="13"/>
      <c r="GRD30" s="13"/>
      <c r="GRE30" s="13"/>
      <c r="GRF30" s="13"/>
      <c r="GRG30" s="13"/>
      <c r="GRH30" s="13"/>
      <c r="GRI30" s="13"/>
      <c r="GRJ30" s="13"/>
      <c r="GRK30" s="13"/>
      <c r="GRL30" s="13"/>
      <c r="GRM30" s="13"/>
      <c r="GRN30" s="13"/>
      <c r="GRO30" s="13"/>
      <c r="GRP30" s="13"/>
      <c r="GRQ30" s="13"/>
      <c r="GRR30" s="13"/>
      <c r="GRS30" s="13"/>
      <c r="GRT30" s="13"/>
      <c r="GRU30" s="13"/>
      <c r="GRV30" s="13"/>
      <c r="GRW30" s="13"/>
      <c r="GRX30" s="13"/>
      <c r="GRY30" s="13"/>
      <c r="GRZ30" s="13"/>
      <c r="GSA30" s="13"/>
      <c r="GSB30" s="13"/>
      <c r="GSC30" s="13"/>
      <c r="GSD30" s="13"/>
      <c r="GSE30" s="13"/>
      <c r="GSF30" s="13"/>
      <c r="GSG30" s="13"/>
      <c r="GSH30" s="13"/>
      <c r="GSI30" s="13"/>
      <c r="GSJ30" s="13"/>
      <c r="GSK30" s="13"/>
      <c r="GSL30" s="13"/>
      <c r="GSM30" s="13"/>
      <c r="GSN30" s="13"/>
      <c r="GSO30" s="13"/>
      <c r="GSP30" s="13"/>
      <c r="GSQ30" s="13"/>
      <c r="GSR30" s="13"/>
      <c r="GSS30" s="13"/>
      <c r="GST30" s="13"/>
      <c r="GSU30" s="13"/>
      <c r="GSV30" s="13"/>
      <c r="GSW30" s="13"/>
      <c r="GSX30" s="13"/>
      <c r="GSY30" s="13"/>
      <c r="GSZ30" s="13"/>
      <c r="GTA30" s="13"/>
      <c r="GTB30" s="13"/>
      <c r="GTC30" s="13"/>
      <c r="GTD30" s="13"/>
      <c r="GTE30" s="13"/>
      <c r="GTF30" s="13"/>
      <c r="GTG30" s="13"/>
      <c r="GTH30" s="13"/>
      <c r="GTI30" s="13"/>
      <c r="GTJ30" s="13"/>
      <c r="GTK30" s="13"/>
      <c r="GTL30" s="13"/>
      <c r="GTM30" s="13"/>
      <c r="GTN30" s="13"/>
      <c r="GTO30" s="13"/>
      <c r="GTP30" s="13"/>
      <c r="GTQ30" s="13"/>
      <c r="GTR30" s="13"/>
      <c r="GTS30" s="13"/>
      <c r="GTT30" s="13"/>
      <c r="GTU30" s="13"/>
      <c r="GTV30" s="13"/>
      <c r="GTW30" s="13"/>
      <c r="GTX30" s="13"/>
      <c r="GTY30" s="13"/>
      <c r="GTZ30" s="13"/>
      <c r="GUA30" s="13"/>
      <c r="GUB30" s="13"/>
      <c r="GUC30" s="13"/>
      <c r="GUD30" s="13"/>
      <c r="GUE30" s="13"/>
      <c r="GUF30" s="13"/>
      <c r="GUG30" s="13"/>
      <c r="GUH30" s="13"/>
      <c r="GUI30" s="13"/>
      <c r="GUJ30" s="13"/>
      <c r="GUK30" s="13"/>
      <c r="GUL30" s="13"/>
      <c r="GUM30" s="13"/>
      <c r="GUN30" s="13"/>
      <c r="GUO30" s="13"/>
      <c r="GUP30" s="13"/>
      <c r="GUQ30" s="13"/>
      <c r="GUR30" s="13"/>
      <c r="GUS30" s="13"/>
      <c r="GUT30" s="13"/>
      <c r="GUU30" s="13"/>
      <c r="GUV30" s="13"/>
      <c r="GUW30" s="13"/>
      <c r="GUX30" s="13"/>
      <c r="GUY30" s="13"/>
      <c r="GUZ30" s="13"/>
      <c r="GVA30" s="13"/>
      <c r="GVB30" s="13"/>
      <c r="GVC30" s="13"/>
      <c r="GVD30" s="13"/>
      <c r="GVE30" s="13"/>
      <c r="GVF30" s="13"/>
      <c r="GVG30" s="13"/>
      <c r="GVH30" s="13"/>
      <c r="GVI30" s="13"/>
      <c r="GVJ30" s="13"/>
      <c r="GVK30" s="13"/>
      <c r="GVL30" s="13"/>
      <c r="GVM30" s="13"/>
      <c r="GVN30" s="13"/>
      <c r="GVO30" s="13"/>
      <c r="GVP30" s="13"/>
      <c r="GVQ30" s="13"/>
      <c r="GVR30" s="13"/>
      <c r="GVS30" s="13"/>
      <c r="GVT30" s="13"/>
      <c r="GVU30" s="13"/>
      <c r="GVV30" s="13"/>
      <c r="GVW30" s="13"/>
      <c r="GVX30" s="13"/>
      <c r="GVY30" s="13"/>
      <c r="GVZ30" s="13"/>
      <c r="GWA30" s="13"/>
      <c r="GWB30" s="13"/>
      <c r="GWC30" s="13"/>
      <c r="GWD30" s="13"/>
      <c r="GWE30" s="13"/>
      <c r="GWF30" s="13"/>
      <c r="GWG30" s="13"/>
      <c r="GWH30" s="13"/>
      <c r="GWI30" s="13"/>
      <c r="GWJ30" s="13"/>
      <c r="GWK30" s="13"/>
      <c r="GWL30" s="13"/>
      <c r="GWM30" s="13"/>
      <c r="GWN30" s="13"/>
      <c r="GWO30" s="13"/>
      <c r="GWP30" s="13"/>
      <c r="GWQ30" s="13"/>
      <c r="GWR30" s="13"/>
      <c r="GWS30" s="13"/>
      <c r="GWT30" s="13"/>
      <c r="GWU30" s="13"/>
      <c r="GWV30" s="13"/>
      <c r="GWW30" s="13"/>
      <c r="GWX30" s="13"/>
      <c r="GWY30" s="13"/>
      <c r="GWZ30" s="13"/>
      <c r="GXA30" s="13"/>
      <c r="GXB30" s="13"/>
      <c r="GXC30" s="13"/>
      <c r="GXD30" s="13"/>
      <c r="GXE30" s="13"/>
      <c r="GXF30" s="13"/>
      <c r="GXG30" s="13"/>
      <c r="GXH30" s="13"/>
      <c r="GXI30" s="13"/>
      <c r="GXJ30" s="13"/>
      <c r="GXK30" s="13"/>
      <c r="GXL30" s="13"/>
      <c r="GXM30" s="13"/>
      <c r="GXN30" s="13"/>
      <c r="GXO30" s="13"/>
      <c r="GXP30" s="13"/>
      <c r="GXQ30" s="13"/>
      <c r="GXR30" s="13"/>
      <c r="GXS30" s="13"/>
      <c r="GXT30" s="13"/>
      <c r="GXU30" s="13"/>
      <c r="GXV30" s="13"/>
      <c r="GXW30" s="13"/>
      <c r="GXX30" s="13"/>
      <c r="GXY30" s="13"/>
      <c r="GXZ30" s="13"/>
      <c r="GYA30" s="13"/>
      <c r="GYB30" s="13"/>
      <c r="GYC30" s="13"/>
      <c r="GYD30" s="13"/>
      <c r="GYE30" s="13"/>
      <c r="GYF30" s="13"/>
      <c r="GYG30" s="13"/>
      <c r="GYH30" s="13"/>
      <c r="GYI30" s="13"/>
      <c r="GYJ30" s="13"/>
      <c r="GYK30" s="13"/>
      <c r="GYL30" s="13"/>
      <c r="GYM30" s="13"/>
      <c r="GYN30" s="13"/>
      <c r="GYO30" s="13"/>
      <c r="GYP30" s="13"/>
      <c r="GYQ30" s="13"/>
      <c r="GYR30" s="13"/>
      <c r="GYS30" s="13"/>
      <c r="GYT30" s="13"/>
      <c r="GYU30" s="13"/>
      <c r="GYV30" s="13"/>
      <c r="GYW30" s="13"/>
      <c r="GYX30" s="13"/>
      <c r="GYY30" s="13"/>
      <c r="GYZ30" s="13"/>
      <c r="GZA30" s="13"/>
      <c r="GZB30" s="13"/>
      <c r="GZC30" s="13"/>
      <c r="GZD30" s="13"/>
      <c r="GZE30" s="13"/>
      <c r="GZF30" s="13"/>
      <c r="GZG30" s="13"/>
      <c r="GZH30" s="13"/>
      <c r="GZI30" s="13"/>
      <c r="GZJ30" s="13"/>
      <c r="GZK30" s="13"/>
      <c r="GZL30" s="13"/>
      <c r="GZM30" s="13"/>
      <c r="GZN30" s="13"/>
      <c r="GZO30" s="13"/>
      <c r="GZP30" s="13"/>
      <c r="GZQ30" s="13"/>
      <c r="GZR30" s="13"/>
      <c r="GZS30" s="13"/>
      <c r="GZT30" s="13"/>
      <c r="GZU30" s="13"/>
      <c r="GZV30" s="13"/>
      <c r="GZW30" s="13"/>
      <c r="GZX30" s="13"/>
      <c r="GZY30" s="13"/>
      <c r="GZZ30" s="13"/>
      <c r="HAA30" s="13"/>
      <c r="HAB30" s="13"/>
      <c r="HAC30" s="13"/>
      <c r="HAD30" s="13"/>
      <c r="HAE30" s="13"/>
      <c r="HAF30" s="13"/>
      <c r="HAG30" s="13"/>
      <c r="HAH30" s="13"/>
      <c r="HAI30" s="13"/>
      <c r="HAJ30" s="13"/>
      <c r="HAK30" s="13"/>
      <c r="HAL30" s="13"/>
      <c r="HAM30" s="13"/>
      <c r="HAN30" s="13"/>
      <c r="HAO30" s="13"/>
      <c r="HAP30" s="13"/>
      <c r="HAQ30" s="13"/>
      <c r="HAR30" s="13"/>
      <c r="HAS30" s="13"/>
      <c r="HAT30" s="13"/>
      <c r="HAU30" s="13"/>
      <c r="HAV30" s="13"/>
      <c r="HAW30" s="13"/>
      <c r="HAX30" s="13"/>
      <c r="HAY30" s="13"/>
      <c r="HAZ30" s="13"/>
      <c r="HBA30" s="13"/>
      <c r="HBB30" s="13"/>
      <c r="HBC30" s="13"/>
      <c r="HBD30" s="13"/>
      <c r="HBE30" s="13"/>
      <c r="HBF30" s="13"/>
      <c r="HBG30" s="13"/>
      <c r="HBH30" s="13"/>
      <c r="HBI30" s="13"/>
      <c r="HBJ30" s="13"/>
      <c r="HBK30" s="13"/>
      <c r="HBL30" s="13"/>
      <c r="HBM30" s="13"/>
      <c r="HBN30" s="13"/>
      <c r="HBO30" s="13"/>
      <c r="HBP30" s="13"/>
      <c r="HBQ30" s="13"/>
      <c r="HBR30" s="13"/>
      <c r="HBS30" s="13"/>
      <c r="HBT30" s="13"/>
      <c r="HBU30" s="13"/>
      <c r="HBV30" s="13"/>
      <c r="HBW30" s="13"/>
      <c r="HBX30" s="13"/>
      <c r="HBY30" s="13"/>
      <c r="HBZ30" s="13"/>
      <c r="HCA30" s="13"/>
      <c r="HCB30" s="13"/>
      <c r="HCC30" s="13"/>
      <c r="HCD30" s="13"/>
      <c r="HCE30" s="13"/>
      <c r="HCF30" s="13"/>
      <c r="HCG30" s="13"/>
      <c r="HCH30" s="13"/>
      <c r="HCI30" s="13"/>
      <c r="HCJ30" s="13"/>
      <c r="HCK30" s="13"/>
      <c r="HCL30" s="13"/>
      <c r="HCM30" s="13"/>
      <c r="HCN30" s="13"/>
      <c r="HCO30" s="13"/>
      <c r="HCP30" s="13"/>
      <c r="HCQ30" s="13"/>
      <c r="HCR30" s="13"/>
      <c r="HCS30" s="13"/>
      <c r="HCT30" s="13"/>
      <c r="HCU30" s="13"/>
      <c r="HCV30" s="13"/>
      <c r="HCW30" s="13"/>
      <c r="HCX30" s="13"/>
      <c r="HCY30" s="13"/>
      <c r="HCZ30" s="13"/>
      <c r="HDA30" s="13"/>
      <c r="HDB30" s="13"/>
      <c r="HDC30" s="13"/>
      <c r="HDD30" s="13"/>
      <c r="HDE30" s="13"/>
      <c r="HDF30" s="13"/>
      <c r="HDG30" s="13"/>
      <c r="HDH30" s="13"/>
      <c r="HDI30" s="13"/>
      <c r="HDJ30" s="13"/>
      <c r="HDK30" s="13"/>
      <c r="HDL30" s="13"/>
      <c r="HDM30" s="13"/>
      <c r="HDN30" s="13"/>
      <c r="HDO30" s="13"/>
      <c r="HDP30" s="13"/>
      <c r="HDQ30" s="13"/>
      <c r="HDR30" s="13"/>
      <c r="HDS30" s="13"/>
      <c r="HDT30" s="13"/>
      <c r="HDU30" s="13"/>
      <c r="HDV30" s="13"/>
      <c r="HDW30" s="13"/>
      <c r="HDX30" s="13"/>
      <c r="HDY30" s="13"/>
      <c r="HDZ30" s="13"/>
      <c r="HEA30" s="13"/>
      <c r="HEB30" s="13"/>
      <c r="HEC30" s="13"/>
      <c r="HED30" s="13"/>
      <c r="HEE30" s="13"/>
      <c r="HEF30" s="13"/>
      <c r="HEG30" s="13"/>
      <c r="HEH30" s="13"/>
      <c r="HEI30" s="13"/>
      <c r="HEJ30" s="13"/>
      <c r="HEK30" s="13"/>
      <c r="HEL30" s="13"/>
      <c r="HEM30" s="13"/>
      <c r="HEN30" s="13"/>
      <c r="HEO30" s="13"/>
      <c r="HEP30" s="13"/>
      <c r="HEQ30" s="13"/>
      <c r="HER30" s="13"/>
      <c r="HES30" s="13"/>
      <c r="HET30" s="13"/>
      <c r="HEU30" s="13"/>
      <c r="HEV30" s="13"/>
      <c r="HEW30" s="13"/>
      <c r="HEX30" s="13"/>
      <c r="HEY30" s="13"/>
      <c r="HEZ30" s="13"/>
      <c r="HFA30" s="13"/>
      <c r="HFB30" s="13"/>
      <c r="HFC30" s="13"/>
      <c r="HFD30" s="13"/>
      <c r="HFE30" s="13"/>
      <c r="HFF30" s="13"/>
      <c r="HFG30" s="13"/>
      <c r="HFH30" s="13"/>
      <c r="HFI30" s="13"/>
      <c r="HFJ30" s="13"/>
      <c r="HFK30" s="13"/>
      <c r="HFL30" s="13"/>
      <c r="HFM30" s="13"/>
      <c r="HFN30" s="13"/>
      <c r="HFO30" s="13"/>
      <c r="HFP30" s="13"/>
      <c r="HFQ30" s="13"/>
      <c r="HFR30" s="13"/>
      <c r="HFS30" s="13"/>
      <c r="HFT30" s="13"/>
      <c r="HFU30" s="13"/>
      <c r="HFV30" s="13"/>
      <c r="HFW30" s="13"/>
      <c r="HFX30" s="13"/>
      <c r="HFY30" s="13"/>
      <c r="HFZ30" s="13"/>
      <c r="HGA30" s="13"/>
      <c r="HGB30" s="13"/>
      <c r="HGC30" s="13"/>
      <c r="HGD30" s="13"/>
      <c r="HGE30" s="13"/>
      <c r="HGF30" s="13"/>
      <c r="HGG30" s="13"/>
      <c r="HGH30" s="13"/>
      <c r="HGI30" s="13"/>
      <c r="HGJ30" s="13"/>
      <c r="HGK30" s="13"/>
      <c r="HGL30" s="13"/>
      <c r="HGM30" s="13"/>
      <c r="HGN30" s="13"/>
      <c r="HGO30" s="13"/>
      <c r="HGP30" s="13"/>
      <c r="HGQ30" s="13"/>
      <c r="HGR30" s="13"/>
      <c r="HGS30" s="13"/>
      <c r="HGT30" s="13"/>
      <c r="HGU30" s="13"/>
      <c r="HGV30" s="13"/>
      <c r="HGW30" s="13"/>
      <c r="HGX30" s="13"/>
      <c r="HGY30" s="13"/>
      <c r="HGZ30" s="13"/>
      <c r="HHA30" s="13"/>
      <c r="HHB30" s="13"/>
      <c r="HHC30" s="13"/>
      <c r="HHD30" s="13"/>
      <c r="HHE30" s="13"/>
      <c r="HHF30" s="13"/>
      <c r="HHG30" s="13"/>
      <c r="HHH30" s="13"/>
      <c r="HHI30" s="13"/>
      <c r="HHJ30" s="13"/>
      <c r="HHK30" s="13"/>
      <c r="HHL30" s="13"/>
      <c r="HHM30" s="13"/>
      <c r="HHN30" s="13"/>
      <c r="HHO30" s="13"/>
      <c r="HHP30" s="13"/>
      <c r="HHQ30" s="13"/>
      <c r="HHR30" s="13"/>
      <c r="HHS30" s="13"/>
      <c r="HHT30" s="13"/>
      <c r="HHU30" s="13"/>
      <c r="HHV30" s="13"/>
      <c r="HHW30" s="13"/>
      <c r="HHX30" s="13"/>
      <c r="HHY30" s="13"/>
      <c r="HHZ30" s="13"/>
      <c r="HIA30" s="13"/>
      <c r="HIB30" s="13"/>
      <c r="HIC30" s="13"/>
      <c r="HID30" s="13"/>
      <c r="HIE30" s="13"/>
      <c r="HIF30" s="13"/>
      <c r="HIG30" s="13"/>
      <c r="HIH30" s="13"/>
      <c r="HII30" s="13"/>
      <c r="HIJ30" s="13"/>
      <c r="HIK30" s="13"/>
      <c r="HIL30" s="13"/>
      <c r="HIM30" s="13"/>
      <c r="HIN30" s="13"/>
      <c r="HIO30" s="13"/>
      <c r="HIP30" s="13"/>
      <c r="HIQ30" s="13"/>
      <c r="HIR30" s="13"/>
      <c r="HIS30" s="13"/>
      <c r="HIT30" s="13"/>
      <c r="HIU30" s="13"/>
      <c r="HIV30" s="13"/>
      <c r="HIW30" s="13"/>
      <c r="HIX30" s="13"/>
      <c r="HIY30" s="13"/>
      <c r="HIZ30" s="13"/>
      <c r="HJA30" s="13"/>
      <c r="HJB30" s="13"/>
      <c r="HJC30" s="13"/>
      <c r="HJD30" s="13"/>
      <c r="HJE30" s="13"/>
      <c r="HJF30" s="13"/>
      <c r="HJG30" s="13"/>
      <c r="HJH30" s="13"/>
      <c r="HJI30" s="13"/>
      <c r="HJJ30" s="13"/>
      <c r="HJK30" s="13"/>
      <c r="HJL30" s="13"/>
      <c r="HJM30" s="13"/>
      <c r="HJN30" s="13"/>
      <c r="HJO30" s="13"/>
      <c r="HJP30" s="13"/>
      <c r="HJQ30" s="13"/>
      <c r="HJR30" s="13"/>
      <c r="HJS30" s="13"/>
      <c r="HJT30" s="13"/>
      <c r="HJU30" s="13"/>
      <c r="HJV30" s="13"/>
      <c r="HJW30" s="13"/>
      <c r="HJX30" s="13"/>
      <c r="HJY30" s="13"/>
      <c r="HJZ30" s="13"/>
      <c r="HKA30" s="13"/>
      <c r="HKB30" s="13"/>
      <c r="HKC30" s="13"/>
      <c r="HKD30" s="13"/>
      <c r="HKE30" s="13"/>
      <c r="HKF30" s="13"/>
      <c r="HKG30" s="13"/>
      <c r="HKH30" s="13"/>
      <c r="HKI30" s="13"/>
      <c r="HKJ30" s="13"/>
      <c r="HKK30" s="13"/>
      <c r="HKL30" s="13"/>
      <c r="HKM30" s="13"/>
      <c r="HKN30" s="13"/>
      <c r="HKO30" s="13"/>
      <c r="HKP30" s="13"/>
      <c r="HKQ30" s="13"/>
      <c r="HKR30" s="13"/>
      <c r="HKS30" s="13"/>
      <c r="HKT30" s="13"/>
      <c r="HKU30" s="13"/>
      <c r="HKV30" s="13"/>
      <c r="HKW30" s="13"/>
      <c r="HKX30" s="13"/>
      <c r="HKY30" s="13"/>
      <c r="HKZ30" s="13"/>
      <c r="HLA30" s="13"/>
      <c r="HLB30" s="13"/>
      <c r="HLC30" s="13"/>
      <c r="HLD30" s="13"/>
      <c r="HLE30" s="13"/>
      <c r="HLF30" s="13"/>
      <c r="HLG30" s="13"/>
      <c r="HLH30" s="13"/>
      <c r="HLI30" s="13"/>
      <c r="HLJ30" s="13"/>
      <c r="HLK30" s="13"/>
      <c r="HLL30" s="13"/>
      <c r="HLM30" s="13"/>
      <c r="HLN30" s="13"/>
      <c r="HLO30" s="13"/>
      <c r="HLP30" s="13"/>
      <c r="HLQ30" s="13"/>
      <c r="HLR30" s="13"/>
      <c r="HLS30" s="13"/>
      <c r="HLT30" s="13"/>
      <c r="HLU30" s="13"/>
      <c r="HLV30" s="13"/>
      <c r="HLW30" s="13"/>
      <c r="HLX30" s="13"/>
      <c r="HLY30" s="13"/>
      <c r="HLZ30" s="13"/>
      <c r="HMA30" s="13"/>
      <c r="HMB30" s="13"/>
      <c r="HMC30" s="13"/>
      <c r="HMD30" s="13"/>
      <c r="HME30" s="13"/>
      <c r="HMF30" s="13"/>
      <c r="HMG30" s="13"/>
      <c r="HMH30" s="13"/>
      <c r="HMI30" s="13"/>
      <c r="HMJ30" s="13"/>
      <c r="HMK30" s="13"/>
      <c r="HML30" s="13"/>
      <c r="HMM30" s="13"/>
      <c r="HMN30" s="13"/>
      <c r="HMO30" s="13"/>
      <c r="HMP30" s="13"/>
      <c r="HMQ30" s="13"/>
      <c r="HMR30" s="13"/>
      <c r="HMS30" s="13"/>
      <c r="HMT30" s="13"/>
      <c r="HMU30" s="13"/>
      <c r="HMV30" s="13"/>
      <c r="HMW30" s="13"/>
      <c r="HMX30" s="13"/>
      <c r="HMY30" s="13"/>
      <c r="HMZ30" s="13"/>
      <c r="HNA30" s="13"/>
      <c r="HNB30" s="13"/>
      <c r="HNC30" s="13"/>
      <c r="HND30" s="13"/>
      <c r="HNE30" s="13"/>
      <c r="HNF30" s="13"/>
      <c r="HNG30" s="13"/>
      <c r="HNH30" s="13"/>
      <c r="HNI30" s="13"/>
      <c r="HNJ30" s="13"/>
      <c r="HNK30" s="13"/>
      <c r="HNL30" s="13"/>
      <c r="HNM30" s="13"/>
      <c r="HNN30" s="13"/>
      <c r="HNO30" s="13"/>
      <c r="HNP30" s="13"/>
      <c r="HNQ30" s="13"/>
      <c r="HNR30" s="13"/>
      <c r="HNS30" s="13"/>
      <c r="HNT30" s="13"/>
      <c r="HNU30" s="13"/>
      <c r="HNV30" s="13"/>
      <c r="HNW30" s="13"/>
      <c r="HNX30" s="13"/>
      <c r="HNY30" s="13"/>
      <c r="HNZ30" s="13"/>
      <c r="HOA30" s="13"/>
      <c r="HOB30" s="13"/>
      <c r="HOC30" s="13"/>
      <c r="HOD30" s="13"/>
      <c r="HOE30" s="13"/>
      <c r="HOF30" s="13"/>
      <c r="HOG30" s="13"/>
      <c r="HOH30" s="13"/>
      <c r="HOI30" s="13"/>
      <c r="HOJ30" s="13"/>
      <c r="HOK30" s="13"/>
      <c r="HOL30" s="13"/>
      <c r="HOM30" s="13"/>
      <c r="HON30" s="13"/>
      <c r="HOO30" s="13"/>
      <c r="HOP30" s="13"/>
      <c r="HOQ30" s="13"/>
      <c r="HOR30" s="13"/>
      <c r="HOS30" s="13"/>
      <c r="HOT30" s="13"/>
      <c r="HOU30" s="13"/>
      <c r="HOV30" s="13"/>
      <c r="HOW30" s="13"/>
      <c r="HOX30" s="13"/>
      <c r="HOY30" s="13"/>
      <c r="HOZ30" s="13"/>
      <c r="HPA30" s="13"/>
      <c r="HPB30" s="13"/>
      <c r="HPC30" s="13"/>
      <c r="HPD30" s="13"/>
      <c r="HPE30" s="13"/>
      <c r="HPF30" s="13"/>
      <c r="HPG30" s="13"/>
      <c r="HPH30" s="13"/>
      <c r="HPI30" s="13"/>
      <c r="HPJ30" s="13"/>
      <c r="HPK30" s="13"/>
      <c r="HPL30" s="13"/>
      <c r="HPM30" s="13"/>
      <c r="HPN30" s="13"/>
      <c r="HPO30" s="13"/>
      <c r="HPP30" s="13"/>
      <c r="HPQ30" s="13"/>
      <c r="HPR30" s="13"/>
      <c r="HPS30" s="13"/>
      <c r="HPT30" s="13"/>
      <c r="HPU30" s="13"/>
      <c r="HPV30" s="13"/>
      <c r="HPW30" s="13"/>
      <c r="HPX30" s="13"/>
      <c r="HPY30" s="13"/>
      <c r="HPZ30" s="13"/>
      <c r="HQA30" s="13"/>
      <c r="HQB30" s="13"/>
      <c r="HQC30" s="13"/>
      <c r="HQD30" s="13"/>
      <c r="HQE30" s="13"/>
      <c r="HQF30" s="13"/>
      <c r="HQG30" s="13"/>
      <c r="HQH30" s="13"/>
      <c r="HQI30" s="13"/>
      <c r="HQJ30" s="13"/>
      <c r="HQK30" s="13"/>
      <c r="HQL30" s="13"/>
      <c r="HQM30" s="13"/>
      <c r="HQN30" s="13"/>
      <c r="HQO30" s="13"/>
      <c r="HQP30" s="13"/>
      <c r="HQQ30" s="13"/>
      <c r="HQR30" s="13"/>
      <c r="HQS30" s="13"/>
      <c r="HQT30" s="13"/>
      <c r="HQU30" s="13"/>
      <c r="HQV30" s="13"/>
      <c r="HQW30" s="13"/>
      <c r="HQX30" s="13"/>
      <c r="HQY30" s="13"/>
      <c r="HQZ30" s="13"/>
      <c r="HRA30" s="13"/>
      <c r="HRB30" s="13"/>
      <c r="HRC30" s="13"/>
      <c r="HRD30" s="13"/>
      <c r="HRE30" s="13"/>
      <c r="HRF30" s="13"/>
      <c r="HRG30" s="13"/>
      <c r="HRH30" s="13"/>
      <c r="HRI30" s="13"/>
      <c r="HRJ30" s="13"/>
      <c r="HRK30" s="13"/>
      <c r="HRL30" s="13"/>
      <c r="HRM30" s="13"/>
      <c r="HRN30" s="13"/>
      <c r="HRO30" s="13"/>
      <c r="HRP30" s="13"/>
      <c r="HRQ30" s="13"/>
      <c r="HRR30" s="13"/>
      <c r="HRS30" s="13"/>
      <c r="HRT30" s="13"/>
      <c r="HRU30" s="13"/>
      <c r="HRV30" s="13"/>
      <c r="HRW30" s="13"/>
      <c r="HRX30" s="13"/>
      <c r="HRY30" s="13"/>
      <c r="HRZ30" s="13"/>
      <c r="HSA30" s="13"/>
      <c r="HSB30" s="13"/>
      <c r="HSC30" s="13"/>
      <c r="HSD30" s="13"/>
      <c r="HSE30" s="13"/>
      <c r="HSF30" s="13"/>
      <c r="HSG30" s="13"/>
      <c r="HSH30" s="13"/>
      <c r="HSI30" s="13"/>
      <c r="HSJ30" s="13"/>
      <c r="HSK30" s="13"/>
      <c r="HSL30" s="13"/>
      <c r="HSM30" s="13"/>
      <c r="HSN30" s="13"/>
      <c r="HSO30" s="13"/>
      <c r="HSP30" s="13"/>
      <c r="HSQ30" s="13"/>
      <c r="HSR30" s="13"/>
      <c r="HSS30" s="13"/>
      <c r="HST30" s="13"/>
      <c r="HSU30" s="13"/>
      <c r="HSV30" s="13"/>
      <c r="HSW30" s="13"/>
      <c r="HSX30" s="13"/>
      <c r="HSY30" s="13"/>
      <c r="HSZ30" s="13"/>
      <c r="HTA30" s="13"/>
      <c r="HTB30" s="13"/>
      <c r="HTC30" s="13"/>
      <c r="HTD30" s="13"/>
      <c r="HTE30" s="13"/>
      <c r="HTF30" s="13"/>
      <c r="HTG30" s="13"/>
      <c r="HTH30" s="13"/>
      <c r="HTI30" s="13"/>
      <c r="HTJ30" s="13"/>
      <c r="HTK30" s="13"/>
      <c r="HTL30" s="13"/>
      <c r="HTM30" s="13"/>
      <c r="HTN30" s="13"/>
      <c r="HTO30" s="13"/>
      <c r="HTP30" s="13"/>
      <c r="HTQ30" s="13"/>
      <c r="HTR30" s="13"/>
      <c r="HTS30" s="13"/>
      <c r="HTT30" s="13"/>
      <c r="HTU30" s="13"/>
      <c r="HTV30" s="13"/>
      <c r="HTW30" s="13"/>
      <c r="HTX30" s="13"/>
      <c r="HTY30" s="13"/>
      <c r="HTZ30" s="13"/>
      <c r="HUA30" s="13"/>
      <c r="HUB30" s="13"/>
      <c r="HUC30" s="13"/>
      <c r="HUD30" s="13"/>
      <c r="HUE30" s="13"/>
      <c r="HUF30" s="13"/>
      <c r="HUG30" s="13"/>
      <c r="HUH30" s="13"/>
      <c r="HUI30" s="13"/>
      <c r="HUJ30" s="13"/>
      <c r="HUK30" s="13"/>
      <c r="HUL30" s="13"/>
      <c r="HUM30" s="13"/>
      <c r="HUN30" s="13"/>
      <c r="HUO30" s="13"/>
      <c r="HUP30" s="13"/>
      <c r="HUQ30" s="13"/>
      <c r="HUR30" s="13"/>
      <c r="HUS30" s="13"/>
      <c r="HUT30" s="13"/>
      <c r="HUU30" s="13"/>
      <c r="HUV30" s="13"/>
      <c r="HUW30" s="13"/>
      <c r="HUX30" s="13"/>
      <c r="HUY30" s="13"/>
      <c r="HUZ30" s="13"/>
      <c r="HVA30" s="13"/>
      <c r="HVB30" s="13"/>
      <c r="HVC30" s="13"/>
      <c r="HVD30" s="13"/>
      <c r="HVE30" s="13"/>
      <c r="HVF30" s="13"/>
      <c r="HVG30" s="13"/>
      <c r="HVH30" s="13"/>
      <c r="HVI30" s="13"/>
      <c r="HVJ30" s="13"/>
      <c r="HVK30" s="13"/>
      <c r="HVL30" s="13"/>
      <c r="HVM30" s="13"/>
      <c r="HVN30" s="13"/>
      <c r="HVO30" s="13"/>
      <c r="HVP30" s="13"/>
      <c r="HVQ30" s="13"/>
      <c r="HVR30" s="13"/>
      <c r="HVS30" s="13"/>
      <c r="HVT30" s="13"/>
      <c r="HVU30" s="13"/>
      <c r="HVV30" s="13"/>
      <c r="HVW30" s="13"/>
      <c r="HVX30" s="13"/>
      <c r="HVY30" s="13"/>
      <c r="HVZ30" s="13"/>
      <c r="HWA30" s="13"/>
      <c r="HWB30" s="13"/>
      <c r="HWC30" s="13"/>
      <c r="HWD30" s="13"/>
      <c r="HWE30" s="13"/>
      <c r="HWF30" s="13"/>
      <c r="HWG30" s="13"/>
      <c r="HWH30" s="13"/>
      <c r="HWI30" s="13"/>
      <c r="HWJ30" s="13"/>
      <c r="HWK30" s="13"/>
      <c r="HWL30" s="13"/>
      <c r="HWM30" s="13"/>
      <c r="HWN30" s="13"/>
      <c r="HWO30" s="13"/>
      <c r="HWP30" s="13"/>
      <c r="HWQ30" s="13"/>
      <c r="HWR30" s="13"/>
      <c r="HWS30" s="13"/>
      <c r="HWT30" s="13"/>
      <c r="HWU30" s="13"/>
      <c r="HWV30" s="13"/>
      <c r="HWW30" s="13"/>
      <c r="HWX30" s="13"/>
      <c r="HWY30" s="13"/>
      <c r="HWZ30" s="13"/>
      <c r="HXA30" s="13"/>
      <c r="HXB30" s="13"/>
      <c r="HXC30" s="13"/>
      <c r="HXD30" s="13"/>
      <c r="HXE30" s="13"/>
      <c r="HXF30" s="13"/>
      <c r="HXG30" s="13"/>
      <c r="HXH30" s="13"/>
      <c r="HXI30" s="13"/>
      <c r="HXJ30" s="13"/>
      <c r="HXK30" s="13"/>
      <c r="HXL30" s="13"/>
      <c r="HXM30" s="13"/>
      <c r="HXN30" s="13"/>
      <c r="HXO30" s="13"/>
      <c r="HXP30" s="13"/>
      <c r="HXQ30" s="13"/>
      <c r="HXR30" s="13"/>
      <c r="HXS30" s="13"/>
      <c r="HXT30" s="13"/>
      <c r="HXU30" s="13"/>
      <c r="HXV30" s="13"/>
      <c r="HXW30" s="13"/>
      <c r="HXX30" s="13"/>
      <c r="HXY30" s="13"/>
      <c r="HXZ30" s="13"/>
      <c r="HYA30" s="13"/>
      <c r="HYB30" s="13"/>
      <c r="HYC30" s="13"/>
      <c r="HYD30" s="13"/>
      <c r="HYE30" s="13"/>
      <c r="HYF30" s="13"/>
      <c r="HYG30" s="13"/>
      <c r="HYH30" s="13"/>
      <c r="HYI30" s="13"/>
      <c r="HYJ30" s="13"/>
      <c r="HYK30" s="13"/>
      <c r="HYL30" s="13"/>
      <c r="HYM30" s="13"/>
      <c r="HYN30" s="13"/>
      <c r="HYO30" s="13"/>
      <c r="HYP30" s="13"/>
      <c r="HYQ30" s="13"/>
      <c r="HYR30" s="13"/>
      <c r="HYS30" s="13"/>
      <c r="HYT30" s="13"/>
      <c r="HYU30" s="13"/>
      <c r="HYV30" s="13"/>
      <c r="HYW30" s="13"/>
      <c r="HYX30" s="13"/>
      <c r="HYY30" s="13"/>
      <c r="HYZ30" s="13"/>
      <c r="HZA30" s="13"/>
      <c r="HZB30" s="13"/>
      <c r="HZC30" s="13"/>
      <c r="HZD30" s="13"/>
      <c r="HZE30" s="13"/>
      <c r="HZF30" s="13"/>
      <c r="HZG30" s="13"/>
      <c r="HZH30" s="13"/>
      <c r="HZI30" s="13"/>
      <c r="HZJ30" s="13"/>
      <c r="HZK30" s="13"/>
      <c r="HZL30" s="13"/>
      <c r="HZM30" s="13"/>
      <c r="HZN30" s="13"/>
      <c r="HZO30" s="13"/>
      <c r="HZP30" s="13"/>
      <c r="HZQ30" s="13"/>
      <c r="HZR30" s="13"/>
      <c r="HZS30" s="13"/>
      <c r="HZT30" s="13"/>
      <c r="HZU30" s="13"/>
      <c r="HZV30" s="13"/>
      <c r="HZW30" s="13"/>
      <c r="HZX30" s="13"/>
      <c r="HZY30" s="13"/>
      <c r="HZZ30" s="13"/>
      <c r="IAA30" s="13"/>
      <c r="IAB30" s="13"/>
      <c r="IAC30" s="13"/>
      <c r="IAD30" s="13"/>
      <c r="IAE30" s="13"/>
      <c r="IAF30" s="13"/>
      <c r="IAG30" s="13"/>
      <c r="IAH30" s="13"/>
      <c r="IAI30" s="13"/>
      <c r="IAJ30" s="13"/>
      <c r="IAK30" s="13"/>
      <c r="IAL30" s="13"/>
      <c r="IAM30" s="13"/>
      <c r="IAN30" s="13"/>
      <c r="IAO30" s="13"/>
      <c r="IAP30" s="13"/>
      <c r="IAQ30" s="13"/>
      <c r="IAR30" s="13"/>
      <c r="IAS30" s="13"/>
      <c r="IAT30" s="13"/>
      <c r="IAU30" s="13"/>
      <c r="IAV30" s="13"/>
      <c r="IAW30" s="13"/>
      <c r="IAX30" s="13"/>
      <c r="IAY30" s="13"/>
      <c r="IAZ30" s="13"/>
      <c r="IBA30" s="13"/>
      <c r="IBB30" s="13"/>
      <c r="IBC30" s="13"/>
      <c r="IBD30" s="13"/>
      <c r="IBE30" s="13"/>
      <c r="IBF30" s="13"/>
      <c r="IBG30" s="13"/>
      <c r="IBH30" s="13"/>
      <c r="IBI30" s="13"/>
      <c r="IBJ30" s="13"/>
      <c r="IBK30" s="13"/>
      <c r="IBL30" s="13"/>
      <c r="IBM30" s="13"/>
      <c r="IBN30" s="13"/>
      <c r="IBO30" s="13"/>
      <c r="IBP30" s="13"/>
      <c r="IBQ30" s="13"/>
      <c r="IBR30" s="13"/>
      <c r="IBS30" s="13"/>
      <c r="IBT30" s="13"/>
      <c r="IBU30" s="13"/>
      <c r="IBV30" s="13"/>
      <c r="IBW30" s="13"/>
      <c r="IBX30" s="13"/>
      <c r="IBY30" s="13"/>
      <c r="IBZ30" s="13"/>
      <c r="ICA30" s="13"/>
      <c r="ICB30" s="13"/>
      <c r="ICC30" s="13"/>
      <c r="ICD30" s="13"/>
      <c r="ICE30" s="13"/>
      <c r="ICF30" s="13"/>
      <c r="ICG30" s="13"/>
      <c r="ICH30" s="13"/>
      <c r="ICI30" s="13"/>
      <c r="ICJ30" s="13"/>
      <c r="ICK30" s="13"/>
      <c r="ICL30" s="13"/>
      <c r="ICM30" s="13"/>
      <c r="ICN30" s="13"/>
      <c r="ICO30" s="13"/>
      <c r="ICP30" s="13"/>
      <c r="ICQ30" s="13"/>
      <c r="ICR30" s="13"/>
      <c r="ICS30" s="13"/>
      <c r="ICT30" s="13"/>
      <c r="ICU30" s="13"/>
      <c r="ICV30" s="13"/>
      <c r="ICW30" s="13"/>
      <c r="ICX30" s="13"/>
      <c r="ICY30" s="13"/>
      <c r="ICZ30" s="13"/>
      <c r="IDA30" s="13"/>
      <c r="IDB30" s="13"/>
      <c r="IDC30" s="13"/>
      <c r="IDD30" s="13"/>
      <c r="IDE30" s="13"/>
      <c r="IDF30" s="13"/>
      <c r="IDG30" s="13"/>
      <c r="IDH30" s="13"/>
      <c r="IDI30" s="13"/>
      <c r="IDJ30" s="13"/>
      <c r="IDK30" s="13"/>
      <c r="IDL30" s="13"/>
      <c r="IDM30" s="13"/>
      <c r="IDN30" s="13"/>
      <c r="IDO30" s="13"/>
      <c r="IDP30" s="13"/>
      <c r="IDQ30" s="13"/>
      <c r="IDR30" s="13"/>
      <c r="IDS30" s="13"/>
      <c r="IDT30" s="13"/>
      <c r="IDU30" s="13"/>
      <c r="IDV30" s="13"/>
      <c r="IDW30" s="13"/>
      <c r="IDX30" s="13"/>
      <c r="IDY30" s="13"/>
      <c r="IDZ30" s="13"/>
      <c r="IEA30" s="13"/>
      <c r="IEB30" s="13"/>
      <c r="IEC30" s="13"/>
      <c r="IED30" s="13"/>
      <c r="IEE30" s="13"/>
      <c r="IEF30" s="13"/>
      <c r="IEG30" s="13"/>
      <c r="IEH30" s="13"/>
      <c r="IEI30" s="13"/>
      <c r="IEJ30" s="13"/>
      <c r="IEK30" s="13"/>
      <c r="IEL30" s="13"/>
      <c r="IEM30" s="13"/>
      <c r="IEN30" s="13"/>
      <c r="IEO30" s="13"/>
      <c r="IEP30" s="13"/>
      <c r="IEQ30" s="13"/>
      <c r="IER30" s="13"/>
      <c r="IES30" s="13"/>
      <c r="IET30" s="13"/>
      <c r="IEU30" s="13"/>
      <c r="IEV30" s="13"/>
      <c r="IEW30" s="13"/>
      <c r="IEX30" s="13"/>
      <c r="IEY30" s="13"/>
      <c r="IEZ30" s="13"/>
      <c r="IFA30" s="13"/>
      <c r="IFB30" s="13"/>
      <c r="IFC30" s="13"/>
      <c r="IFD30" s="13"/>
      <c r="IFE30" s="13"/>
      <c r="IFF30" s="13"/>
      <c r="IFG30" s="13"/>
      <c r="IFH30" s="13"/>
      <c r="IFI30" s="13"/>
      <c r="IFJ30" s="13"/>
      <c r="IFK30" s="13"/>
      <c r="IFL30" s="13"/>
      <c r="IFM30" s="13"/>
      <c r="IFN30" s="13"/>
      <c r="IFO30" s="13"/>
      <c r="IFP30" s="13"/>
      <c r="IFQ30" s="13"/>
      <c r="IFR30" s="13"/>
      <c r="IFS30" s="13"/>
      <c r="IFT30" s="13"/>
      <c r="IFU30" s="13"/>
      <c r="IFV30" s="13"/>
      <c r="IFW30" s="13"/>
      <c r="IFX30" s="13"/>
      <c r="IFY30" s="13"/>
      <c r="IFZ30" s="13"/>
      <c r="IGA30" s="13"/>
      <c r="IGB30" s="13"/>
      <c r="IGC30" s="13"/>
      <c r="IGD30" s="13"/>
      <c r="IGE30" s="13"/>
      <c r="IGF30" s="13"/>
      <c r="IGG30" s="13"/>
      <c r="IGH30" s="13"/>
      <c r="IGI30" s="13"/>
      <c r="IGJ30" s="13"/>
      <c r="IGK30" s="13"/>
      <c r="IGL30" s="13"/>
      <c r="IGM30" s="13"/>
      <c r="IGN30" s="13"/>
      <c r="IGO30" s="13"/>
      <c r="IGP30" s="13"/>
      <c r="IGQ30" s="13"/>
      <c r="IGR30" s="13"/>
      <c r="IGS30" s="13"/>
      <c r="IGT30" s="13"/>
      <c r="IGU30" s="13"/>
      <c r="IGV30" s="13"/>
      <c r="IGW30" s="13"/>
      <c r="IGX30" s="13"/>
      <c r="IGY30" s="13"/>
      <c r="IGZ30" s="13"/>
      <c r="IHA30" s="13"/>
      <c r="IHB30" s="13"/>
      <c r="IHC30" s="13"/>
      <c r="IHD30" s="13"/>
      <c r="IHE30" s="13"/>
      <c r="IHF30" s="13"/>
      <c r="IHG30" s="13"/>
      <c r="IHH30" s="13"/>
      <c r="IHI30" s="13"/>
      <c r="IHJ30" s="13"/>
      <c r="IHK30" s="13"/>
      <c r="IHL30" s="13"/>
      <c r="IHM30" s="13"/>
      <c r="IHN30" s="13"/>
      <c r="IHO30" s="13"/>
      <c r="IHP30" s="13"/>
      <c r="IHQ30" s="13"/>
      <c r="IHR30" s="13"/>
      <c r="IHS30" s="13"/>
      <c r="IHT30" s="13"/>
      <c r="IHU30" s="13"/>
      <c r="IHV30" s="13"/>
      <c r="IHW30" s="13"/>
      <c r="IHX30" s="13"/>
      <c r="IHY30" s="13"/>
      <c r="IHZ30" s="13"/>
      <c r="IIA30" s="13"/>
      <c r="IIB30" s="13"/>
      <c r="IIC30" s="13"/>
      <c r="IID30" s="13"/>
      <c r="IIE30" s="13"/>
      <c r="IIF30" s="13"/>
      <c r="IIG30" s="13"/>
      <c r="IIH30" s="13"/>
      <c r="III30" s="13"/>
      <c r="IIJ30" s="13"/>
      <c r="IIK30" s="13"/>
      <c r="IIL30" s="13"/>
      <c r="IIM30" s="13"/>
      <c r="IIN30" s="13"/>
      <c r="IIO30" s="13"/>
      <c r="IIP30" s="13"/>
      <c r="IIQ30" s="13"/>
      <c r="IIR30" s="13"/>
      <c r="IIS30" s="13"/>
      <c r="IIT30" s="13"/>
      <c r="IIU30" s="13"/>
      <c r="IIV30" s="13"/>
      <c r="IIW30" s="13"/>
      <c r="IIX30" s="13"/>
      <c r="IIY30" s="13"/>
      <c r="IIZ30" s="13"/>
      <c r="IJA30" s="13"/>
      <c r="IJB30" s="13"/>
      <c r="IJC30" s="13"/>
      <c r="IJD30" s="13"/>
      <c r="IJE30" s="13"/>
      <c r="IJF30" s="13"/>
      <c r="IJG30" s="13"/>
      <c r="IJH30" s="13"/>
      <c r="IJI30" s="13"/>
      <c r="IJJ30" s="13"/>
      <c r="IJK30" s="13"/>
      <c r="IJL30" s="13"/>
      <c r="IJM30" s="13"/>
      <c r="IJN30" s="13"/>
      <c r="IJO30" s="13"/>
      <c r="IJP30" s="13"/>
      <c r="IJQ30" s="13"/>
      <c r="IJR30" s="13"/>
      <c r="IJS30" s="13"/>
      <c r="IJT30" s="13"/>
      <c r="IJU30" s="13"/>
      <c r="IJV30" s="13"/>
      <c r="IJW30" s="13"/>
      <c r="IJX30" s="13"/>
      <c r="IJY30" s="13"/>
      <c r="IJZ30" s="13"/>
      <c r="IKA30" s="13"/>
      <c r="IKB30" s="13"/>
      <c r="IKC30" s="13"/>
      <c r="IKD30" s="13"/>
      <c r="IKE30" s="13"/>
      <c r="IKF30" s="13"/>
      <c r="IKG30" s="13"/>
      <c r="IKH30" s="13"/>
      <c r="IKI30" s="13"/>
      <c r="IKJ30" s="13"/>
      <c r="IKK30" s="13"/>
      <c r="IKL30" s="13"/>
      <c r="IKM30" s="13"/>
      <c r="IKN30" s="13"/>
      <c r="IKO30" s="13"/>
      <c r="IKP30" s="13"/>
      <c r="IKQ30" s="13"/>
      <c r="IKR30" s="13"/>
      <c r="IKS30" s="13"/>
      <c r="IKT30" s="13"/>
      <c r="IKU30" s="13"/>
      <c r="IKV30" s="13"/>
      <c r="IKW30" s="13"/>
      <c r="IKX30" s="13"/>
      <c r="IKY30" s="13"/>
      <c r="IKZ30" s="13"/>
      <c r="ILA30" s="13"/>
      <c r="ILB30" s="13"/>
      <c r="ILC30" s="13"/>
      <c r="ILD30" s="13"/>
      <c r="ILE30" s="13"/>
      <c r="ILF30" s="13"/>
      <c r="ILG30" s="13"/>
      <c r="ILH30" s="13"/>
      <c r="ILI30" s="13"/>
      <c r="ILJ30" s="13"/>
      <c r="ILK30" s="13"/>
      <c r="ILL30" s="13"/>
      <c r="ILM30" s="13"/>
      <c r="ILN30" s="13"/>
      <c r="ILO30" s="13"/>
      <c r="ILP30" s="13"/>
      <c r="ILQ30" s="13"/>
      <c r="ILR30" s="13"/>
      <c r="ILS30" s="13"/>
      <c r="ILT30" s="13"/>
      <c r="ILU30" s="13"/>
      <c r="ILV30" s="13"/>
      <c r="ILW30" s="13"/>
      <c r="ILX30" s="13"/>
      <c r="ILY30" s="13"/>
      <c r="ILZ30" s="13"/>
      <c r="IMA30" s="13"/>
      <c r="IMB30" s="13"/>
      <c r="IMC30" s="13"/>
      <c r="IMD30" s="13"/>
      <c r="IME30" s="13"/>
      <c r="IMF30" s="13"/>
      <c r="IMG30" s="13"/>
      <c r="IMH30" s="13"/>
      <c r="IMI30" s="13"/>
      <c r="IMJ30" s="13"/>
      <c r="IMK30" s="13"/>
      <c r="IML30" s="13"/>
      <c r="IMM30" s="13"/>
      <c r="IMN30" s="13"/>
      <c r="IMO30" s="13"/>
      <c r="IMP30" s="13"/>
      <c r="IMQ30" s="13"/>
      <c r="IMR30" s="13"/>
      <c r="IMS30" s="13"/>
      <c r="IMT30" s="13"/>
      <c r="IMU30" s="13"/>
      <c r="IMV30" s="13"/>
      <c r="IMW30" s="13"/>
      <c r="IMX30" s="13"/>
      <c r="IMY30" s="13"/>
      <c r="IMZ30" s="13"/>
      <c r="INA30" s="13"/>
      <c r="INB30" s="13"/>
      <c r="INC30" s="13"/>
      <c r="IND30" s="13"/>
      <c r="INE30" s="13"/>
      <c r="INF30" s="13"/>
      <c r="ING30" s="13"/>
      <c r="INH30" s="13"/>
      <c r="INI30" s="13"/>
      <c r="INJ30" s="13"/>
      <c r="INK30" s="13"/>
      <c r="INL30" s="13"/>
      <c r="INM30" s="13"/>
      <c r="INN30" s="13"/>
      <c r="INO30" s="13"/>
      <c r="INP30" s="13"/>
      <c r="INQ30" s="13"/>
      <c r="INR30" s="13"/>
      <c r="INS30" s="13"/>
      <c r="INT30" s="13"/>
      <c r="INU30" s="13"/>
      <c r="INV30" s="13"/>
      <c r="INW30" s="13"/>
      <c r="INX30" s="13"/>
      <c r="INY30" s="13"/>
      <c r="INZ30" s="13"/>
      <c r="IOA30" s="13"/>
      <c r="IOB30" s="13"/>
      <c r="IOC30" s="13"/>
      <c r="IOD30" s="13"/>
      <c r="IOE30" s="13"/>
      <c r="IOF30" s="13"/>
      <c r="IOG30" s="13"/>
      <c r="IOH30" s="13"/>
      <c r="IOI30" s="13"/>
      <c r="IOJ30" s="13"/>
      <c r="IOK30" s="13"/>
      <c r="IOL30" s="13"/>
      <c r="IOM30" s="13"/>
      <c r="ION30" s="13"/>
      <c r="IOO30" s="13"/>
      <c r="IOP30" s="13"/>
      <c r="IOQ30" s="13"/>
      <c r="IOR30" s="13"/>
      <c r="IOS30" s="13"/>
      <c r="IOT30" s="13"/>
      <c r="IOU30" s="13"/>
      <c r="IOV30" s="13"/>
      <c r="IOW30" s="13"/>
      <c r="IOX30" s="13"/>
      <c r="IOY30" s="13"/>
      <c r="IOZ30" s="13"/>
      <c r="IPA30" s="13"/>
      <c r="IPB30" s="13"/>
      <c r="IPC30" s="13"/>
      <c r="IPD30" s="13"/>
      <c r="IPE30" s="13"/>
      <c r="IPF30" s="13"/>
      <c r="IPG30" s="13"/>
      <c r="IPH30" s="13"/>
      <c r="IPI30" s="13"/>
      <c r="IPJ30" s="13"/>
      <c r="IPK30" s="13"/>
      <c r="IPL30" s="13"/>
      <c r="IPM30" s="13"/>
      <c r="IPN30" s="13"/>
      <c r="IPO30" s="13"/>
      <c r="IPP30" s="13"/>
      <c r="IPQ30" s="13"/>
      <c r="IPR30" s="13"/>
      <c r="IPS30" s="13"/>
      <c r="IPT30" s="13"/>
      <c r="IPU30" s="13"/>
      <c r="IPV30" s="13"/>
      <c r="IPW30" s="13"/>
      <c r="IPX30" s="13"/>
      <c r="IPY30" s="13"/>
      <c r="IPZ30" s="13"/>
      <c r="IQA30" s="13"/>
      <c r="IQB30" s="13"/>
      <c r="IQC30" s="13"/>
      <c r="IQD30" s="13"/>
      <c r="IQE30" s="13"/>
      <c r="IQF30" s="13"/>
      <c r="IQG30" s="13"/>
      <c r="IQH30" s="13"/>
      <c r="IQI30" s="13"/>
      <c r="IQJ30" s="13"/>
      <c r="IQK30" s="13"/>
      <c r="IQL30" s="13"/>
      <c r="IQM30" s="13"/>
      <c r="IQN30" s="13"/>
      <c r="IQO30" s="13"/>
      <c r="IQP30" s="13"/>
      <c r="IQQ30" s="13"/>
      <c r="IQR30" s="13"/>
      <c r="IQS30" s="13"/>
      <c r="IQT30" s="13"/>
      <c r="IQU30" s="13"/>
      <c r="IQV30" s="13"/>
      <c r="IQW30" s="13"/>
      <c r="IQX30" s="13"/>
      <c r="IQY30" s="13"/>
      <c r="IQZ30" s="13"/>
      <c r="IRA30" s="13"/>
      <c r="IRB30" s="13"/>
      <c r="IRC30" s="13"/>
      <c r="IRD30" s="13"/>
      <c r="IRE30" s="13"/>
      <c r="IRF30" s="13"/>
      <c r="IRG30" s="13"/>
      <c r="IRH30" s="13"/>
      <c r="IRI30" s="13"/>
      <c r="IRJ30" s="13"/>
      <c r="IRK30" s="13"/>
      <c r="IRL30" s="13"/>
      <c r="IRM30" s="13"/>
      <c r="IRN30" s="13"/>
      <c r="IRO30" s="13"/>
      <c r="IRP30" s="13"/>
      <c r="IRQ30" s="13"/>
      <c r="IRR30" s="13"/>
      <c r="IRS30" s="13"/>
      <c r="IRT30" s="13"/>
      <c r="IRU30" s="13"/>
      <c r="IRV30" s="13"/>
      <c r="IRW30" s="13"/>
      <c r="IRX30" s="13"/>
      <c r="IRY30" s="13"/>
      <c r="IRZ30" s="13"/>
      <c r="ISA30" s="13"/>
      <c r="ISB30" s="13"/>
      <c r="ISC30" s="13"/>
      <c r="ISD30" s="13"/>
      <c r="ISE30" s="13"/>
      <c r="ISF30" s="13"/>
      <c r="ISG30" s="13"/>
      <c r="ISH30" s="13"/>
      <c r="ISI30" s="13"/>
      <c r="ISJ30" s="13"/>
      <c r="ISK30" s="13"/>
      <c r="ISL30" s="13"/>
      <c r="ISM30" s="13"/>
      <c r="ISN30" s="13"/>
      <c r="ISO30" s="13"/>
      <c r="ISP30" s="13"/>
      <c r="ISQ30" s="13"/>
      <c r="ISR30" s="13"/>
      <c r="ISS30" s="13"/>
      <c r="IST30" s="13"/>
      <c r="ISU30" s="13"/>
      <c r="ISV30" s="13"/>
      <c r="ISW30" s="13"/>
      <c r="ISX30" s="13"/>
      <c r="ISY30" s="13"/>
      <c r="ISZ30" s="13"/>
      <c r="ITA30" s="13"/>
      <c r="ITB30" s="13"/>
      <c r="ITC30" s="13"/>
      <c r="ITD30" s="13"/>
      <c r="ITE30" s="13"/>
      <c r="ITF30" s="13"/>
      <c r="ITG30" s="13"/>
      <c r="ITH30" s="13"/>
      <c r="ITI30" s="13"/>
      <c r="ITJ30" s="13"/>
      <c r="ITK30" s="13"/>
      <c r="ITL30" s="13"/>
      <c r="ITM30" s="13"/>
      <c r="ITN30" s="13"/>
      <c r="ITO30" s="13"/>
      <c r="ITP30" s="13"/>
      <c r="ITQ30" s="13"/>
      <c r="ITR30" s="13"/>
      <c r="ITS30" s="13"/>
      <c r="ITT30" s="13"/>
      <c r="ITU30" s="13"/>
      <c r="ITV30" s="13"/>
      <c r="ITW30" s="13"/>
      <c r="ITX30" s="13"/>
      <c r="ITY30" s="13"/>
      <c r="ITZ30" s="13"/>
      <c r="IUA30" s="13"/>
      <c r="IUB30" s="13"/>
      <c r="IUC30" s="13"/>
      <c r="IUD30" s="13"/>
      <c r="IUE30" s="13"/>
      <c r="IUF30" s="13"/>
      <c r="IUG30" s="13"/>
      <c r="IUH30" s="13"/>
      <c r="IUI30" s="13"/>
      <c r="IUJ30" s="13"/>
      <c r="IUK30" s="13"/>
      <c r="IUL30" s="13"/>
      <c r="IUM30" s="13"/>
      <c r="IUN30" s="13"/>
      <c r="IUO30" s="13"/>
      <c r="IUP30" s="13"/>
      <c r="IUQ30" s="13"/>
      <c r="IUR30" s="13"/>
      <c r="IUS30" s="13"/>
      <c r="IUT30" s="13"/>
      <c r="IUU30" s="13"/>
      <c r="IUV30" s="13"/>
      <c r="IUW30" s="13"/>
      <c r="IUX30" s="13"/>
      <c r="IUY30" s="13"/>
      <c r="IUZ30" s="13"/>
      <c r="IVA30" s="13"/>
      <c r="IVB30" s="13"/>
      <c r="IVC30" s="13"/>
      <c r="IVD30" s="13"/>
      <c r="IVE30" s="13"/>
      <c r="IVF30" s="13"/>
      <c r="IVG30" s="13"/>
      <c r="IVH30" s="13"/>
      <c r="IVI30" s="13"/>
      <c r="IVJ30" s="13"/>
      <c r="IVK30" s="13"/>
      <c r="IVL30" s="13"/>
      <c r="IVM30" s="13"/>
      <c r="IVN30" s="13"/>
      <c r="IVO30" s="13"/>
      <c r="IVP30" s="13"/>
      <c r="IVQ30" s="13"/>
      <c r="IVR30" s="13"/>
      <c r="IVS30" s="13"/>
      <c r="IVT30" s="13"/>
      <c r="IVU30" s="13"/>
      <c r="IVV30" s="13"/>
      <c r="IVW30" s="13"/>
      <c r="IVX30" s="13"/>
      <c r="IVY30" s="13"/>
      <c r="IVZ30" s="13"/>
      <c r="IWA30" s="13"/>
      <c r="IWB30" s="13"/>
      <c r="IWC30" s="13"/>
      <c r="IWD30" s="13"/>
      <c r="IWE30" s="13"/>
      <c r="IWF30" s="13"/>
      <c r="IWG30" s="13"/>
      <c r="IWH30" s="13"/>
      <c r="IWI30" s="13"/>
      <c r="IWJ30" s="13"/>
      <c r="IWK30" s="13"/>
      <c r="IWL30" s="13"/>
      <c r="IWM30" s="13"/>
      <c r="IWN30" s="13"/>
      <c r="IWO30" s="13"/>
      <c r="IWP30" s="13"/>
      <c r="IWQ30" s="13"/>
      <c r="IWR30" s="13"/>
      <c r="IWS30" s="13"/>
      <c r="IWT30" s="13"/>
      <c r="IWU30" s="13"/>
      <c r="IWV30" s="13"/>
      <c r="IWW30" s="13"/>
      <c r="IWX30" s="13"/>
      <c r="IWY30" s="13"/>
      <c r="IWZ30" s="13"/>
      <c r="IXA30" s="13"/>
      <c r="IXB30" s="13"/>
      <c r="IXC30" s="13"/>
      <c r="IXD30" s="13"/>
      <c r="IXE30" s="13"/>
      <c r="IXF30" s="13"/>
      <c r="IXG30" s="13"/>
      <c r="IXH30" s="13"/>
      <c r="IXI30" s="13"/>
      <c r="IXJ30" s="13"/>
      <c r="IXK30" s="13"/>
      <c r="IXL30" s="13"/>
      <c r="IXM30" s="13"/>
      <c r="IXN30" s="13"/>
      <c r="IXO30" s="13"/>
      <c r="IXP30" s="13"/>
      <c r="IXQ30" s="13"/>
      <c r="IXR30" s="13"/>
      <c r="IXS30" s="13"/>
      <c r="IXT30" s="13"/>
      <c r="IXU30" s="13"/>
      <c r="IXV30" s="13"/>
      <c r="IXW30" s="13"/>
      <c r="IXX30" s="13"/>
      <c r="IXY30" s="13"/>
      <c r="IXZ30" s="13"/>
      <c r="IYA30" s="13"/>
      <c r="IYB30" s="13"/>
      <c r="IYC30" s="13"/>
      <c r="IYD30" s="13"/>
      <c r="IYE30" s="13"/>
      <c r="IYF30" s="13"/>
      <c r="IYG30" s="13"/>
      <c r="IYH30" s="13"/>
      <c r="IYI30" s="13"/>
      <c r="IYJ30" s="13"/>
      <c r="IYK30" s="13"/>
      <c r="IYL30" s="13"/>
      <c r="IYM30" s="13"/>
      <c r="IYN30" s="13"/>
      <c r="IYO30" s="13"/>
      <c r="IYP30" s="13"/>
      <c r="IYQ30" s="13"/>
      <c r="IYR30" s="13"/>
      <c r="IYS30" s="13"/>
      <c r="IYT30" s="13"/>
      <c r="IYU30" s="13"/>
      <c r="IYV30" s="13"/>
      <c r="IYW30" s="13"/>
      <c r="IYX30" s="13"/>
      <c r="IYY30" s="13"/>
      <c r="IYZ30" s="13"/>
      <c r="IZA30" s="13"/>
      <c r="IZB30" s="13"/>
      <c r="IZC30" s="13"/>
      <c r="IZD30" s="13"/>
      <c r="IZE30" s="13"/>
      <c r="IZF30" s="13"/>
      <c r="IZG30" s="13"/>
      <c r="IZH30" s="13"/>
      <c r="IZI30" s="13"/>
      <c r="IZJ30" s="13"/>
      <c r="IZK30" s="13"/>
      <c r="IZL30" s="13"/>
      <c r="IZM30" s="13"/>
      <c r="IZN30" s="13"/>
      <c r="IZO30" s="13"/>
      <c r="IZP30" s="13"/>
      <c r="IZQ30" s="13"/>
      <c r="IZR30" s="13"/>
      <c r="IZS30" s="13"/>
      <c r="IZT30" s="13"/>
      <c r="IZU30" s="13"/>
      <c r="IZV30" s="13"/>
      <c r="IZW30" s="13"/>
      <c r="IZX30" s="13"/>
      <c r="IZY30" s="13"/>
      <c r="IZZ30" s="13"/>
      <c r="JAA30" s="13"/>
      <c r="JAB30" s="13"/>
      <c r="JAC30" s="13"/>
      <c r="JAD30" s="13"/>
      <c r="JAE30" s="13"/>
      <c r="JAF30" s="13"/>
      <c r="JAG30" s="13"/>
      <c r="JAH30" s="13"/>
      <c r="JAI30" s="13"/>
      <c r="JAJ30" s="13"/>
      <c r="JAK30" s="13"/>
      <c r="JAL30" s="13"/>
      <c r="JAM30" s="13"/>
      <c r="JAN30" s="13"/>
      <c r="JAO30" s="13"/>
      <c r="JAP30" s="13"/>
      <c r="JAQ30" s="13"/>
      <c r="JAR30" s="13"/>
      <c r="JAS30" s="13"/>
      <c r="JAT30" s="13"/>
      <c r="JAU30" s="13"/>
      <c r="JAV30" s="13"/>
      <c r="JAW30" s="13"/>
      <c r="JAX30" s="13"/>
      <c r="JAY30" s="13"/>
      <c r="JAZ30" s="13"/>
      <c r="JBA30" s="13"/>
      <c r="JBB30" s="13"/>
      <c r="JBC30" s="13"/>
      <c r="JBD30" s="13"/>
      <c r="JBE30" s="13"/>
      <c r="JBF30" s="13"/>
      <c r="JBG30" s="13"/>
      <c r="JBH30" s="13"/>
      <c r="JBI30" s="13"/>
      <c r="JBJ30" s="13"/>
      <c r="JBK30" s="13"/>
      <c r="JBL30" s="13"/>
      <c r="JBM30" s="13"/>
      <c r="JBN30" s="13"/>
      <c r="JBO30" s="13"/>
      <c r="JBP30" s="13"/>
      <c r="JBQ30" s="13"/>
      <c r="JBR30" s="13"/>
      <c r="JBS30" s="13"/>
      <c r="JBT30" s="13"/>
      <c r="JBU30" s="13"/>
      <c r="JBV30" s="13"/>
      <c r="JBW30" s="13"/>
      <c r="JBX30" s="13"/>
      <c r="JBY30" s="13"/>
      <c r="JBZ30" s="13"/>
      <c r="JCA30" s="13"/>
      <c r="JCB30" s="13"/>
      <c r="JCC30" s="13"/>
      <c r="JCD30" s="13"/>
      <c r="JCE30" s="13"/>
      <c r="JCF30" s="13"/>
      <c r="JCG30" s="13"/>
      <c r="JCH30" s="13"/>
      <c r="JCI30" s="13"/>
      <c r="JCJ30" s="13"/>
      <c r="JCK30" s="13"/>
      <c r="JCL30" s="13"/>
      <c r="JCM30" s="13"/>
      <c r="JCN30" s="13"/>
      <c r="JCO30" s="13"/>
      <c r="JCP30" s="13"/>
      <c r="JCQ30" s="13"/>
      <c r="JCR30" s="13"/>
      <c r="JCS30" s="13"/>
      <c r="JCT30" s="13"/>
      <c r="JCU30" s="13"/>
      <c r="JCV30" s="13"/>
      <c r="JCW30" s="13"/>
      <c r="JCX30" s="13"/>
      <c r="JCY30" s="13"/>
      <c r="JCZ30" s="13"/>
      <c r="JDA30" s="13"/>
      <c r="JDB30" s="13"/>
      <c r="JDC30" s="13"/>
      <c r="JDD30" s="13"/>
      <c r="JDE30" s="13"/>
      <c r="JDF30" s="13"/>
      <c r="JDG30" s="13"/>
      <c r="JDH30" s="13"/>
      <c r="JDI30" s="13"/>
      <c r="JDJ30" s="13"/>
      <c r="JDK30" s="13"/>
      <c r="JDL30" s="13"/>
      <c r="JDM30" s="13"/>
      <c r="JDN30" s="13"/>
      <c r="JDO30" s="13"/>
      <c r="JDP30" s="13"/>
      <c r="JDQ30" s="13"/>
      <c r="JDR30" s="13"/>
      <c r="JDS30" s="13"/>
      <c r="JDT30" s="13"/>
      <c r="JDU30" s="13"/>
      <c r="JDV30" s="13"/>
      <c r="JDW30" s="13"/>
      <c r="JDX30" s="13"/>
      <c r="JDY30" s="13"/>
      <c r="JDZ30" s="13"/>
      <c r="JEA30" s="13"/>
      <c r="JEB30" s="13"/>
      <c r="JEC30" s="13"/>
      <c r="JED30" s="13"/>
      <c r="JEE30" s="13"/>
      <c r="JEF30" s="13"/>
      <c r="JEG30" s="13"/>
      <c r="JEH30" s="13"/>
      <c r="JEI30" s="13"/>
      <c r="JEJ30" s="13"/>
      <c r="JEK30" s="13"/>
      <c r="JEL30" s="13"/>
      <c r="JEM30" s="13"/>
      <c r="JEN30" s="13"/>
      <c r="JEO30" s="13"/>
      <c r="JEP30" s="13"/>
      <c r="JEQ30" s="13"/>
      <c r="JER30" s="13"/>
      <c r="JES30" s="13"/>
      <c r="JET30" s="13"/>
      <c r="JEU30" s="13"/>
      <c r="JEV30" s="13"/>
      <c r="JEW30" s="13"/>
      <c r="JEX30" s="13"/>
      <c r="JEY30" s="13"/>
      <c r="JEZ30" s="13"/>
      <c r="JFA30" s="13"/>
      <c r="JFB30" s="13"/>
      <c r="JFC30" s="13"/>
      <c r="JFD30" s="13"/>
      <c r="JFE30" s="13"/>
      <c r="JFF30" s="13"/>
      <c r="JFG30" s="13"/>
      <c r="JFH30" s="13"/>
      <c r="JFI30" s="13"/>
      <c r="JFJ30" s="13"/>
      <c r="JFK30" s="13"/>
      <c r="JFL30" s="13"/>
      <c r="JFM30" s="13"/>
      <c r="JFN30" s="13"/>
      <c r="JFO30" s="13"/>
      <c r="JFP30" s="13"/>
      <c r="JFQ30" s="13"/>
      <c r="JFR30" s="13"/>
      <c r="JFS30" s="13"/>
      <c r="JFT30" s="13"/>
      <c r="JFU30" s="13"/>
      <c r="JFV30" s="13"/>
      <c r="JFW30" s="13"/>
      <c r="JFX30" s="13"/>
      <c r="JFY30" s="13"/>
      <c r="JFZ30" s="13"/>
      <c r="JGA30" s="13"/>
      <c r="JGB30" s="13"/>
      <c r="JGC30" s="13"/>
      <c r="JGD30" s="13"/>
      <c r="JGE30" s="13"/>
      <c r="JGF30" s="13"/>
      <c r="JGG30" s="13"/>
      <c r="JGH30" s="13"/>
      <c r="JGI30" s="13"/>
      <c r="JGJ30" s="13"/>
      <c r="JGK30" s="13"/>
      <c r="JGL30" s="13"/>
      <c r="JGM30" s="13"/>
      <c r="JGN30" s="13"/>
      <c r="JGO30" s="13"/>
      <c r="JGP30" s="13"/>
      <c r="JGQ30" s="13"/>
      <c r="JGR30" s="13"/>
      <c r="JGS30" s="13"/>
      <c r="JGT30" s="13"/>
      <c r="JGU30" s="13"/>
      <c r="JGV30" s="13"/>
      <c r="JGW30" s="13"/>
      <c r="JGX30" s="13"/>
      <c r="JGY30" s="13"/>
      <c r="JGZ30" s="13"/>
      <c r="JHA30" s="13"/>
      <c r="JHB30" s="13"/>
      <c r="JHC30" s="13"/>
      <c r="JHD30" s="13"/>
      <c r="JHE30" s="13"/>
      <c r="JHF30" s="13"/>
      <c r="JHG30" s="13"/>
      <c r="JHH30" s="13"/>
      <c r="JHI30" s="13"/>
      <c r="JHJ30" s="13"/>
      <c r="JHK30" s="13"/>
      <c r="JHL30" s="13"/>
      <c r="JHM30" s="13"/>
      <c r="JHN30" s="13"/>
      <c r="JHO30" s="13"/>
      <c r="JHP30" s="13"/>
      <c r="JHQ30" s="13"/>
      <c r="JHR30" s="13"/>
      <c r="JHS30" s="13"/>
      <c r="JHT30" s="13"/>
      <c r="JHU30" s="13"/>
      <c r="JHV30" s="13"/>
      <c r="JHW30" s="13"/>
      <c r="JHX30" s="13"/>
      <c r="JHY30" s="13"/>
      <c r="JHZ30" s="13"/>
      <c r="JIA30" s="13"/>
      <c r="JIB30" s="13"/>
      <c r="JIC30" s="13"/>
      <c r="JID30" s="13"/>
      <c r="JIE30" s="13"/>
      <c r="JIF30" s="13"/>
      <c r="JIG30" s="13"/>
      <c r="JIH30" s="13"/>
      <c r="JII30" s="13"/>
      <c r="JIJ30" s="13"/>
      <c r="JIK30" s="13"/>
      <c r="JIL30" s="13"/>
      <c r="JIM30" s="13"/>
      <c r="JIN30" s="13"/>
      <c r="JIO30" s="13"/>
      <c r="JIP30" s="13"/>
      <c r="JIQ30" s="13"/>
      <c r="JIR30" s="13"/>
      <c r="JIS30" s="13"/>
      <c r="JIT30" s="13"/>
      <c r="JIU30" s="13"/>
      <c r="JIV30" s="13"/>
      <c r="JIW30" s="13"/>
      <c r="JIX30" s="13"/>
      <c r="JIY30" s="13"/>
      <c r="JIZ30" s="13"/>
      <c r="JJA30" s="13"/>
      <c r="JJB30" s="13"/>
      <c r="JJC30" s="13"/>
      <c r="JJD30" s="13"/>
      <c r="JJE30" s="13"/>
      <c r="JJF30" s="13"/>
      <c r="JJG30" s="13"/>
      <c r="JJH30" s="13"/>
      <c r="JJI30" s="13"/>
      <c r="JJJ30" s="13"/>
      <c r="JJK30" s="13"/>
      <c r="JJL30" s="13"/>
      <c r="JJM30" s="13"/>
      <c r="JJN30" s="13"/>
      <c r="JJO30" s="13"/>
      <c r="JJP30" s="13"/>
      <c r="JJQ30" s="13"/>
      <c r="JJR30" s="13"/>
      <c r="JJS30" s="13"/>
      <c r="JJT30" s="13"/>
      <c r="JJU30" s="13"/>
      <c r="JJV30" s="13"/>
      <c r="JJW30" s="13"/>
      <c r="JJX30" s="13"/>
      <c r="JJY30" s="13"/>
      <c r="JJZ30" s="13"/>
      <c r="JKA30" s="13"/>
      <c r="JKB30" s="13"/>
      <c r="JKC30" s="13"/>
      <c r="JKD30" s="13"/>
      <c r="JKE30" s="13"/>
      <c r="JKF30" s="13"/>
      <c r="JKG30" s="13"/>
      <c r="JKH30" s="13"/>
      <c r="JKI30" s="13"/>
      <c r="JKJ30" s="13"/>
      <c r="JKK30" s="13"/>
      <c r="JKL30" s="13"/>
      <c r="JKM30" s="13"/>
      <c r="JKN30" s="13"/>
      <c r="JKO30" s="13"/>
      <c r="JKP30" s="13"/>
      <c r="JKQ30" s="13"/>
      <c r="JKR30" s="13"/>
      <c r="JKS30" s="13"/>
      <c r="JKT30" s="13"/>
      <c r="JKU30" s="13"/>
      <c r="JKV30" s="13"/>
      <c r="JKW30" s="13"/>
      <c r="JKX30" s="13"/>
      <c r="JKY30" s="13"/>
      <c r="JKZ30" s="13"/>
      <c r="JLA30" s="13"/>
      <c r="JLB30" s="13"/>
      <c r="JLC30" s="13"/>
      <c r="JLD30" s="13"/>
      <c r="JLE30" s="13"/>
      <c r="JLF30" s="13"/>
      <c r="JLG30" s="13"/>
      <c r="JLH30" s="13"/>
      <c r="JLI30" s="13"/>
      <c r="JLJ30" s="13"/>
      <c r="JLK30" s="13"/>
      <c r="JLL30" s="13"/>
      <c r="JLM30" s="13"/>
      <c r="JLN30" s="13"/>
      <c r="JLO30" s="13"/>
      <c r="JLP30" s="13"/>
      <c r="JLQ30" s="13"/>
      <c r="JLR30" s="13"/>
      <c r="JLS30" s="13"/>
      <c r="JLT30" s="13"/>
      <c r="JLU30" s="13"/>
      <c r="JLV30" s="13"/>
      <c r="JLW30" s="13"/>
      <c r="JLX30" s="13"/>
      <c r="JLY30" s="13"/>
      <c r="JLZ30" s="13"/>
      <c r="JMA30" s="13"/>
      <c r="JMB30" s="13"/>
      <c r="JMC30" s="13"/>
      <c r="JMD30" s="13"/>
      <c r="JME30" s="13"/>
      <c r="JMF30" s="13"/>
      <c r="JMG30" s="13"/>
      <c r="JMH30" s="13"/>
      <c r="JMI30" s="13"/>
      <c r="JMJ30" s="13"/>
      <c r="JMK30" s="13"/>
      <c r="JML30" s="13"/>
      <c r="JMM30" s="13"/>
      <c r="JMN30" s="13"/>
      <c r="JMO30" s="13"/>
      <c r="JMP30" s="13"/>
      <c r="JMQ30" s="13"/>
      <c r="JMR30" s="13"/>
      <c r="JMS30" s="13"/>
      <c r="JMT30" s="13"/>
      <c r="JMU30" s="13"/>
      <c r="JMV30" s="13"/>
      <c r="JMW30" s="13"/>
      <c r="JMX30" s="13"/>
      <c r="JMY30" s="13"/>
      <c r="JMZ30" s="13"/>
      <c r="JNA30" s="13"/>
      <c r="JNB30" s="13"/>
      <c r="JNC30" s="13"/>
      <c r="JND30" s="13"/>
      <c r="JNE30" s="13"/>
      <c r="JNF30" s="13"/>
      <c r="JNG30" s="13"/>
      <c r="JNH30" s="13"/>
      <c r="JNI30" s="13"/>
      <c r="JNJ30" s="13"/>
      <c r="JNK30" s="13"/>
      <c r="JNL30" s="13"/>
      <c r="JNM30" s="13"/>
      <c r="JNN30" s="13"/>
      <c r="JNO30" s="13"/>
      <c r="JNP30" s="13"/>
      <c r="JNQ30" s="13"/>
      <c r="JNR30" s="13"/>
      <c r="JNS30" s="13"/>
      <c r="JNT30" s="13"/>
      <c r="JNU30" s="13"/>
      <c r="JNV30" s="13"/>
      <c r="JNW30" s="13"/>
      <c r="JNX30" s="13"/>
      <c r="JNY30" s="13"/>
      <c r="JNZ30" s="13"/>
      <c r="JOA30" s="13"/>
      <c r="JOB30" s="13"/>
      <c r="JOC30" s="13"/>
      <c r="JOD30" s="13"/>
      <c r="JOE30" s="13"/>
      <c r="JOF30" s="13"/>
      <c r="JOG30" s="13"/>
      <c r="JOH30" s="13"/>
      <c r="JOI30" s="13"/>
      <c r="JOJ30" s="13"/>
      <c r="JOK30" s="13"/>
      <c r="JOL30" s="13"/>
      <c r="JOM30" s="13"/>
      <c r="JON30" s="13"/>
      <c r="JOO30" s="13"/>
      <c r="JOP30" s="13"/>
      <c r="JOQ30" s="13"/>
      <c r="JOR30" s="13"/>
      <c r="JOS30" s="13"/>
      <c r="JOT30" s="13"/>
      <c r="JOU30" s="13"/>
      <c r="JOV30" s="13"/>
      <c r="JOW30" s="13"/>
      <c r="JOX30" s="13"/>
      <c r="JOY30" s="13"/>
      <c r="JOZ30" s="13"/>
      <c r="JPA30" s="13"/>
      <c r="JPB30" s="13"/>
      <c r="JPC30" s="13"/>
      <c r="JPD30" s="13"/>
      <c r="JPE30" s="13"/>
      <c r="JPF30" s="13"/>
      <c r="JPG30" s="13"/>
      <c r="JPH30" s="13"/>
      <c r="JPI30" s="13"/>
      <c r="JPJ30" s="13"/>
      <c r="JPK30" s="13"/>
      <c r="JPL30" s="13"/>
      <c r="JPM30" s="13"/>
      <c r="JPN30" s="13"/>
      <c r="JPO30" s="13"/>
      <c r="JPP30" s="13"/>
      <c r="JPQ30" s="13"/>
      <c r="JPR30" s="13"/>
      <c r="JPS30" s="13"/>
      <c r="JPT30" s="13"/>
      <c r="JPU30" s="13"/>
      <c r="JPV30" s="13"/>
      <c r="JPW30" s="13"/>
      <c r="JPX30" s="13"/>
      <c r="JPY30" s="13"/>
      <c r="JPZ30" s="13"/>
      <c r="JQA30" s="13"/>
      <c r="JQB30" s="13"/>
      <c r="JQC30" s="13"/>
      <c r="JQD30" s="13"/>
      <c r="JQE30" s="13"/>
      <c r="JQF30" s="13"/>
      <c r="JQG30" s="13"/>
      <c r="JQH30" s="13"/>
      <c r="JQI30" s="13"/>
      <c r="JQJ30" s="13"/>
      <c r="JQK30" s="13"/>
      <c r="JQL30" s="13"/>
      <c r="JQM30" s="13"/>
      <c r="JQN30" s="13"/>
      <c r="JQO30" s="13"/>
      <c r="JQP30" s="13"/>
      <c r="JQQ30" s="13"/>
      <c r="JQR30" s="13"/>
      <c r="JQS30" s="13"/>
      <c r="JQT30" s="13"/>
      <c r="JQU30" s="13"/>
      <c r="JQV30" s="13"/>
      <c r="JQW30" s="13"/>
      <c r="JQX30" s="13"/>
      <c r="JQY30" s="13"/>
      <c r="JQZ30" s="13"/>
      <c r="JRA30" s="13"/>
      <c r="JRB30" s="13"/>
      <c r="JRC30" s="13"/>
      <c r="JRD30" s="13"/>
      <c r="JRE30" s="13"/>
      <c r="JRF30" s="13"/>
      <c r="JRG30" s="13"/>
      <c r="JRH30" s="13"/>
      <c r="JRI30" s="13"/>
      <c r="JRJ30" s="13"/>
      <c r="JRK30" s="13"/>
      <c r="JRL30" s="13"/>
      <c r="JRM30" s="13"/>
      <c r="JRN30" s="13"/>
      <c r="JRO30" s="13"/>
      <c r="JRP30" s="13"/>
      <c r="JRQ30" s="13"/>
      <c r="JRR30" s="13"/>
      <c r="JRS30" s="13"/>
      <c r="JRT30" s="13"/>
      <c r="JRU30" s="13"/>
      <c r="JRV30" s="13"/>
      <c r="JRW30" s="13"/>
      <c r="JRX30" s="13"/>
      <c r="JRY30" s="13"/>
      <c r="JRZ30" s="13"/>
      <c r="JSA30" s="13"/>
      <c r="JSB30" s="13"/>
      <c r="JSC30" s="13"/>
      <c r="JSD30" s="13"/>
      <c r="JSE30" s="13"/>
      <c r="JSF30" s="13"/>
      <c r="JSG30" s="13"/>
      <c r="JSH30" s="13"/>
      <c r="JSI30" s="13"/>
      <c r="JSJ30" s="13"/>
      <c r="JSK30" s="13"/>
      <c r="JSL30" s="13"/>
      <c r="JSM30" s="13"/>
      <c r="JSN30" s="13"/>
      <c r="JSO30" s="13"/>
      <c r="JSP30" s="13"/>
      <c r="JSQ30" s="13"/>
      <c r="JSR30" s="13"/>
      <c r="JSS30" s="13"/>
      <c r="JST30" s="13"/>
      <c r="JSU30" s="13"/>
      <c r="JSV30" s="13"/>
      <c r="JSW30" s="13"/>
      <c r="JSX30" s="13"/>
      <c r="JSY30" s="13"/>
      <c r="JSZ30" s="13"/>
      <c r="JTA30" s="13"/>
      <c r="JTB30" s="13"/>
      <c r="JTC30" s="13"/>
      <c r="JTD30" s="13"/>
      <c r="JTE30" s="13"/>
      <c r="JTF30" s="13"/>
      <c r="JTG30" s="13"/>
      <c r="JTH30" s="13"/>
      <c r="JTI30" s="13"/>
      <c r="JTJ30" s="13"/>
      <c r="JTK30" s="13"/>
      <c r="JTL30" s="13"/>
      <c r="JTM30" s="13"/>
      <c r="JTN30" s="13"/>
      <c r="JTO30" s="13"/>
      <c r="JTP30" s="13"/>
      <c r="JTQ30" s="13"/>
      <c r="JTR30" s="13"/>
      <c r="JTS30" s="13"/>
      <c r="JTT30" s="13"/>
      <c r="JTU30" s="13"/>
      <c r="JTV30" s="13"/>
      <c r="JTW30" s="13"/>
      <c r="JTX30" s="13"/>
      <c r="JTY30" s="13"/>
      <c r="JTZ30" s="13"/>
      <c r="JUA30" s="13"/>
      <c r="JUB30" s="13"/>
      <c r="JUC30" s="13"/>
      <c r="JUD30" s="13"/>
      <c r="JUE30" s="13"/>
      <c r="JUF30" s="13"/>
      <c r="JUG30" s="13"/>
      <c r="JUH30" s="13"/>
      <c r="JUI30" s="13"/>
      <c r="JUJ30" s="13"/>
      <c r="JUK30" s="13"/>
      <c r="JUL30" s="13"/>
      <c r="JUM30" s="13"/>
      <c r="JUN30" s="13"/>
      <c r="JUO30" s="13"/>
      <c r="JUP30" s="13"/>
      <c r="JUQ30" s="13"/>
      <c r="JUR30" s="13"/>
      <c r="JUS30" s="13"/>
      <c r="JUT30" s="13"/>
      <c r="JUU30" s="13"/>
      <c r="JUV30" s="13"/>
      <c r="JUW30" s="13"/>
      <c r="JUX30" s="13"/>
      <c r="JUY30" s="13"/>
      <c r="JUZ30" s="13"/>
      <c r="JVA30" s="13"/>
      <c r="JVB30" s="13"/>
      <c r="JVC30" s="13"/>
      <c r="JVD30" s="13"/>
      <c r="JVE30" s="13"/>
      <c r="JVF30" s="13"/>
      <c r="JVG30" s="13"/>
      <c r="JVH30" s="13"/>
      <c r="JVI30" s="13"/>
      <c r="JVJ30" s="13"/>
      <c r="JVK30" s="13"/>
      <c r="JVL30" s="13"/>
      <c r="JVM30" s="13"/>
      <c r="JVN30" s="13"/>
      <c r="JVO30" s="13"/>
      <c r="JVP30" s="13"/>
      <c r="JVQ30" s="13"/>
      <c r="JVR30" s="13"/>
      <c r="JVS30" s="13"/>
      <c r="JVT30" s="13"/>
      <c r="JVU30" s="13"/>
      <c r="JVV30" s="13"/>
      <c r="JVW30" s="13"/>
      <c r="JVX30" s="13"/>
      <c r="JVY30" s="13"/>
      <c r="JVZ30" s="13"/>
      <c r="JWA30" s="13"/>
      <c r="JWB30" s="13"/>
      <c r="JWC30" s="13"/>
      <c r="JWD30" s="13"/>
      <c r="JWE30" s="13"/>
      <c r="JWF30" s="13"/>
      <c r="JWG30" s="13"/>
      <c r="JWH30" s="13"/>
      <c r="JWI30" s="13"/>
      <c r="JWJ30" s="13"/>
      <c r="JWK30" s="13"/>
      <c r="JWL30" s="13"/>
      <c r="JWM30" s="13"/>
      <c r="JWN30" s="13"/>
      <c r="JWO30" s="13"/>
      <c r="JWP30" s="13"/>
      <c r="JWQ30" s="13"/>
      <c r="JWR30" s="13"/>
      <c r="JWS30" s="13"/>
      <c r="JWT30" s="13"/>
      <c r="JWU30" s="13"/>
      <c r="JWV30" s="13"/>
      <c r="JWW30" s="13"/>
      <c r="JWX30" s="13"/>
      <c r="JWY30" s="13"/>
      <c r="JWZ30" s="13"/>
      <c r="JXA30" s="13"/>
      <c r="JXB30" s="13"/>
      <c r="JXC30" s="13"/>
      <c r="JXD30" s="13"/>
      <c r="JXE30" s="13"/>
      <c r="JXF30" s="13"/>
      <c r="JXG30" s="13"/>
      <c r="JXH30" s="13"/>
      <c r="JXI30" s="13"/>
      <c r="JXJ30" s="13"/>
      <c r="JXK30" s="13"/>
      <c r="JXL30" s="13"/>
      <c r="JXM30" s="13"/>
      <c r="JXN30" s="13"/>
      <c r="JXO30" s="13"/>
      <c r="JXP30" s="13"/>
      <c r="JXQ30" s="13"/>
      <c r="JXR30" s="13"/>
      <c r="JXS30" s="13"/>
      <c r="JXT30" s="13"/>
      <c r="JXU30" s="13"/>
      <c r="JXV30" s="13"/>
      <c r="JXW30" s="13"/>
      <c r="JXX30" s="13"/>
      <c r="JXY30" s="13"/>
      <c r="JXZ30" s="13"/>
      <c r="JYA30" s="13"/>
      <c r="JYB30" s="13"/>
      <c r="JYC30" s="13"/>
      <c r="JYD30" s="13"/>
      <c r="JYE30" s="13"/>
      <c r="JYF30" s="13"/>
      <c r="JYG30" s="13"/>
      <c r="JYH30" s="13"/>
      <c r="JYI30" s="13"/>
      <c r="JYJ30" s="13"/>
      <c r="JYK30" s="13"/>
      <c r="JYL30" s="13"/>
      <c r="JYM30" s="13"/>
      <c r="JYN30" s="13"/>
      <c r="JYO30" s="13"/>
      <c r="JYP30" s="13"/>
      <c r="JYQ30" s="13"/>
      <c r="JYR30" s="13"/>
      <c r="JYS30" s="13"/>
      <c r="JYT30" s="13"/>
      <c r="JYU30" s="13"/>
      <c r="JYV30" s="13"/>
      <c r="JYW30" s="13"/>
      <c r="JYX30" s="13"/>
      <c r="JYY30" s="13"/>
      <c r="JYZ30" s="13"/>
      <c r="JZA30" s="13"/>
      <c r="JZB30" s="13"/>
      <c r="JZC30" s="13"/>
      <c r="JZD30" s="13"/>
      <c r="JZE30" s="13"/>
      <c r="JZF30" s="13"/>
      <c r="JZG30" s="13"/>
      <c r="JZH30" s="13"/>
      <c r="JZI30" s="13"/>
      <c r="JZJ30" s="13"/>
      <c r="JZK30" s="13"/>
      <c r="JZL30" s="13"/>
      <c r="JZM30" s="13"/>
      <c r="JZN30" s="13"/>
      <c r="JZO30" s="13"/>
      <c r="JZP30" s="13"/>
      <c r="JZQ30" s="13"/>
      <c r="JZR30" s="13"/>
      <c r="JZS30" s="13"/>
      <c r="JZT30" s="13"/>
      <c r="JZU30" s="13"/>
      <c r="JZV30" s="13"/>
      <c r="JZW30" s="13"/>
      <c r="JZX30" s="13"/>
      <c r="JZY30" s="13"/>
      <c r="JZZ30" s="13"/>
      <c r="KAA30" s="13"/>
      <c r="KAB30" s="13"/>
      <c r="KAC30" s="13"/>
      <c r="KAD30" s="13"/>
      <c r="KAE30" s="13"/>
      <c r="KAF30" s="13"/>
      <c r="KAG30" s="13"/>
      <c r="KAH30" s="13"/>
      <c r="KAI30" s="13"/>
      <c r="KAJ30" s="13"/>
      <c r="KAK30" s="13"/>
      <c r="KAL30" s="13"/>
      <c r="KAM30" s="13"/>
      <c r="KAN30" s="13"/>
      <c r="KAO30" s="13"/>
      <c r="KAP30" s="13"/>
      <c r="KAQ30" s="13"/>
      <c r="KAR30" s="13"/>
      <c r="KAS30" s="13"/>
      <c r="KAT30" s="13"/>
      <c r="KAU30" s="13"/>
      <c r="KAV30" s="13"/>
      <c r="KAW30" s="13"/>
      <c r="KAX30" s="13"/>
      <c r="KAY30" s="13"/>
      <c r="KAZ30" s="13"/>
      <c r="KBA30" s="13"/>
      <c r="KBB30" s="13"/>
      <c r="KBC30" s="13"/>
      <c r="KBD30" s="13"/>
      <c r="KBE30" s="13"/>
      <c r="KBF30" s="13"/>
      <c r="KBG30" s="13"/>
      <c r="KBH30" s="13"/>
      <c r="KBI30" s="13"/>
      <c r="KBJ30" s="13"/>
      <c r="KBK30" s="13"/>
      <c r="KBL30" s="13"/>
      <c r="KBM30" s="13"/>
      <c r="KBN30" s="13"/>
      <c r="KBO30" s="13"/>
      <c r="KBP30" s="13"/>
      <c r="KBQ30" s="13"/>
      <c r="KBR30" s="13"/>
      <c r="KBS30" s="13"/>
      <c r="KBT30" s="13"/>
      <c r="KBU30" s="13"/>
      <c r="KBV30" s="13"/>
      <c r="KBW30" s="13"/>
      <c r="KBX30" s="13"/>
      <c r="KBY30" s="13"/>
      <c r="KBZ30" s="13"/>
      <c r="KCA30" s="13"/>
      <c r="KCB30" s="13"/>
      <c r="KCC30" s="13"/>
      <c r="KCD30" s="13"/>
      <c r="KCE30" s="13"/>
      <c r="KCF30" s="13"/>
      <c r="KCG30" s="13"/>
      <c r="KCH30" s="13"/>
      <c r="KCI30" s="13"/>
      <c r="KCJ30" s="13"/>
      <c r="KCK30" s="13"/>
      <c r="KCL30" s="13"/>
      <c r="KCM30" s="13"/>
      <c r="KCN30" s="13"/>
      <c r="KCO30" s="13"/>
      <c r="KCP30" s="13"/>
      <c r="KCQ30" s="13"/>
      <c r="KCR30" s="13"/>
      <c r="KCS30" s="13"/>
      <c r="KCT30" s="13"/>
      <c r="KCU30" s="13"/>
      <c r="KCV30" s="13"/>
      <c r="KCW30" s="13"/>
      <c r="KCX30" s="13"/>
      <c r="KCY30" s="13"/>
      <c r="KCZ30" s="13"/>
      <c r="KDA30" s="13"/>
      <c r="KDB30" s="13"/>
      <c r="KDC30" s="13"/>
      <c r="KDD30" s="13"/>
      <c r="KDE30" s="13"/>
      <c r="KDF30" s="13"/>
      <c r="KDG30" s="13"/>
      <c r="KDH30" s="13"/>
      <c r="KDI30" s="13"/>
      <c r="KDJ30" s="13"/>
      <c r="KDK30" s="13"/>
      <c r="KDL30" s="13"/>
      <c r="KDM30" s="13"/>
      <c r="KDN30" s="13"/>
      <c r="KDO30" s="13"/>
      <c r="KDP30" s="13"/>
      <c r="KDQ30" s="13"/>
      <c r="KDR30" s="13"/>
      <c r="KDS30" s="13"/>
      <c r="KDT30" s="13"/>
      <c r="KDU30" s="13"/>
      <c r="KDV30" s="13"/>
      <c r="KDW30" s="13"/>
      <c r="KDX30" s="13"/>
      <c r="KDY30" s="13"/>
      <c r="KDZ30" s="13"/>
      <c r="KEA30" s="13"/>
      <c r="KEB30" s="13"/>
      <c r="KEC30" s="13"/>
      <c r="KED30" s="13"/>
      <c r="KEE30" s="13"/>
      <c r="KEF30" s="13"/>
      <c r="KEG30" s="13"/>
      <c r="KEH30" s="13"/>
      <c r="KEI30" s="13"/>
      <c r="KEJ30" s="13"/>
      <c r="KEK30" s="13"/>
      <c r="KEL30" s="13"/>
      <c r="KEM30" s="13"/>
      <c r="KEN30" s="13"/>
      <c r="KEO30" s="13"/>
      <c r="KEP30" s="13"/>
      <c r="KEQ30" s="13"/>
      <c r="KER30" s="13"/>
      <c r="KES30" s="13"/>
      <c r="KET30" s="13"/>
      <c r="KEU30" s="13"/>
      <c r="KEV30" s="13"/>
      <c r="KEW30" s="13"/>
      <c r="KEX30" s="13"/>
      <c r="KEY30" s="13"/>
      <c r="KEZ30" s="13"/>
      <c r="KFA30" s="13"/>
      <c r="KFB30" s="13"/>
      <c r="KFC30" s="13"/>
      <c r="KFD30" s="13"/>
      <c r="KFE30" s="13"/>
      <c r="KFF30" s="13"/>
      <c r="KFG30" s="13"/>
      <c r="KFH30" s="13"/>
      <c r="KFI30" s="13"/>
      <c r="KFJ30" s="13"/>
      <c r="KFK30" s="13"/>
      <c r="KFL30" s="13"/>
      <c r="KFM30" s="13"/>
      <c r="KFN30" s="13"/>
      <c r="KFO30" s="13"/>
      <c r="KFP30" s="13"/>
      <c r="KFQ30" s="13"/>
      <c r="KFR30" s="13"/>
      <c r="KFS30" s="13"/>
      <c r="KFT30" s="13"/>
      <c r="KFU30" s="13"/>
      <c r="KFV30" s="13"/>
      <c r="KFW30" s="13"/>
      <c r="KFX30" s="13"/>
      <c r="KFY30" s="13"/>
      <c r="KFZ30" s="13"/>
      <c r="KGA30" s="13"/>
      <c r="KGB30" s="13"/>
      <c r="KGC30" s="13"/>
      <c r="KGD30" s="13"/>
      <c r="KGE30" s="13"/>
      <c r="KGF30" s="13"/>
      <c r="KGG30" s="13"/>
      <c r="KGH30" s="13"/>
      <c r="KGI30" s="13"/>
      <c r="KGJ30" s="13"/>
      <c r="KGK30" s="13"/>
      <c r="KGL30" s="13"/>
      <c r="KGM30" s="13"/>
      <c r="KGN30" s="13"/>
      <c r="KGO30" s="13"/>
      <c r="KGP30" s="13"/>
      <c r="KGQ30" s="13"/>
      <c r="KGR30" s="13"/>
      <c r="KGS30" s="13"/>
      <c r="KGT30" s="13"/>
      <c r="KGU30" s="13"/>
      <c r="KGV30" s="13"/>
      <c r="KGW30" s="13"/>
      <c r="KGX30" s="13"/>
      <c r="KGY30" s="13"/>
      <c r="KGZ30" s="13"/>
      <c r="KHA30" s="13"/>
      <c r="KHB30" s="13"/>
      <c r="KHC30" s="13"/>
      <c r="KHD30" s="13"/>
      <c r="KHE30" s="13"/>
      <c r="KHF30" s="13"/>
      <c r="KHG30" s="13"/>
      <c r="KHH30" s="13"/>
      <c r="KHI30" s="13"/>
      <c r="KHJ30" s="13"/>
      <c r="KHK30" s="13"/>
      <c r="KHL30" s="13"/>
      <c r="KHM30" s="13"/>
      <c r="KHN30" s="13"/>
      <c r="KHO30" s="13"/>
      <c r="KHP30" s="13"/>
      <c r="KHQ30" s="13"/>
      <c r="KHR30" s="13"/>
      <c r="KHS30" s="13"/>
      <c r="KHT30" s="13"/>
      <c r="KHU30" s="13"/>
      <c r="KHV30" s="13"/>
      <c r="KHW30" s="13"/>
      <c r="KHX30" s="13"/>
      <c r="KHY30" s="13"/>
      <c r="KHZ30" s="13"/>
      <c r="KIA30" s="13"/>
      <c r="KIB30" s="13"/>
      <c r="KIC30" s="13"/>
      <c r="KID30" s="13"/>
      <c r="KIE30" s="13"/>
      <c r="KIF30" s="13"/>
      <c r="KIG30" s="13"/>
      <c r="KIH30" s="13"/>
      <c r="KII30" s="13"/>
      <c r="KIJ30" s="13"/>
      <c r="KIK30" s="13"/>
      <c r="KIL30" s="13"/>
      <c r="KIM30" s="13"/>
      <c r="KIN30" s="13"/>
      <c r="KIO30" s="13"/>
      <c r="KIP30" s="13"/>
      <c r="KIQ30" s="13"/>
      <c r="KIR30" s="13"/>
      <c r="KIS30" s="13"/>
      <c r="KIT30" s="13"/>
      <c r="KIU30" s="13"/>
      <c r="KIV30" s="13"/>
      <c r="KIW30" s="13"/>
      <c r="KIX30" s="13"/>
      <c r="KIY30" s="13"/>
      <c r="KIZ30" s="13"/>
      <c r="KJA30" s="13"/>
      <c r="KJB30" s="13"/>
      <c r="KJC30" s="13"/>
      <c r="KJD30" s="13"/>
      <c r="KJE30" s="13"/>
      <c r="KJF30" s="13"/>
      <c r="KJG30" s="13"/>
      <c r="KJH30" s="13"/>
      <c r="KJI30" s="13"/>
      <c r="KJJ30" s="13"/>
      <c r="KJK30" s="13"/>
      <c r="KJL30" s="13"/>
      <c r="KJM30" s="13"/>
      <c r="KJN30" s="13"/>
      <c r="KJO30" s="13"/>
      <c r="KJP30" s="13"/>
      <c r="KJQ30" s="13"/>
      <c r="KJR30" s="13"/>
      <c r="KJS30" s="13"/>
      <c r="KJT30" s="13"/>
      <c r="KJU30" s="13"/>
      <c r="KJV30" s="13"/>
      <c r="KJW30" s="13"/>
      <c r="KJX30" s="13"/>
      <c r="KJY30" s="13"/>
      <c r="KJZ30" s="13"/>
      <c r="KKA30" s="13"/>
      <c r="KKB30" s="13"/>
      <c r="KKC30" s="13"/>
      <c r="KKD30" s="13"/>
      <c r="KKE30" s="13"/>
      <c r="KKF30" s="13"/>
      <c r="KKG30" s="13"/>
      <c r="KKH30" s="13"/>
      <c r="KKI30" s="13"/>
      <c r="KKJ30" s="13"/>
      <c r="KKK30" s="13"/>
      <c r="KKL30" s="13"/>
      <c r="KKM30" s="13"/>
      <c r="KKN30" s="13"/>
      <c r="KKO30" s="13"/>
      <c r="KKP30" s="13"/>
      <c r="KKQ30" s="13"/>
      <c r="KKR30" s="13"/>
      <c r="KKS30" s="13"/>
      <c r="KKT30" s="13"/>
      <c r="KKU30" s="13"/>
      <c r="KKV30" s="13"/>
      <c r="KKW30" s="13"/>
      <c r="KKX30" s="13"/>
      <c r="KKY30" s="13"/>
      <c r="KKZ30" s="13"/>
      <c r="KLA30" s="13"/>
      <c r="KLB30" s="13"/>
      <c r="KLC30" s="13"/>
      <c r="KLD30" s="13"/>
      <c r="KLE30" s="13"/>
      <c r="KLF30" s="13"/>
      <c r="KLG30" s="13"/>
      <c r="KLH30" s="13"/>
      <c r="KLI30" s="13"/>
      <c r="KLJ30" s="13"/>
      <c r="KLK30" s="13"/>
      <c r="KLL30" s="13"/>
      <c r="KLM30" s="13"/>
      <c r="KLN30" s="13"/>
      <c r="KLO30" s="13"/>
      <c r="KLP30" s="13"/>
      <c r="KLQ30" s="13"/>
      <c r="KLR30" s="13"/>
      <c r="KLS30" s="13"/>
      <c r="KLT30" s="13"/>
      <c r="KLU30" s="13"/>
      <c r="KLV30" s="13"/>
      <c r="KLW30" s="13"/>
      <c r="KLX30" s="13"/>
      <c r="KLY30" s="13"/>
      <c r="KLZ30" s="13"/>
      <c r="KMA30" s="13"/>
      <c r="KMB30" s="13"/>
      <c r="KMC30" s="13"/>
      <c r="KMD30" s="13"/>
      <c r="KME30" s="13"/>
      <c r="KMF30" s="13"/>
      <c r="KMG30" s="13"/>
      <c r="KMH30" s="13"/>
      <c r="KMI30" s="13"/>
      <c r="KMJ30" s="13"/>
      <c r="KMK30" s="13"/>
      <c r="KML30" s="13"/>
      <c r="KMM30" s="13"/>
      <c r="KMN30" s="13"/>
      <c r="KMO30" s="13"/>
      <c r="KMP30" s="13"/>
      <c r="KMQ30" s="13"/>
      <c r="KMR30" s="13"/>
      <c r="KMS30" s="13"/>
      <c r="KMT30" s="13"/>
      <c r="KMU30" s="13"/>
      <c r="KMV30" s="13"/>
      <c r="KMW30" s="13"/>
      <c r="KMX30" s="13"/>
      <c r="KMY30" s="13"/>
      <c r="KMZ30" s="13"/>
      <c r="KNA30" s="13"/>
      <c r="KNB30" s="13"/>
      <c r="KNC30" s="13"/>
      <c r="KND30" s="13"/>
      <c r="KNE30" s="13"/>
      <c r="KNF30" s="13"/>
      <c r="KNG30" s="13"/>
      <c r="KNH30" s="13"/>
      <c r="KNI30" s="13"/>
      <c r="KNJ30" s="13"/>
      <c r="KNK30" s="13"/>
      <c r="KNL30" s="13"/>
      <c r="KNM30" s="13"/>
      <c r="KNN30" s="13"/>
      <c r="KNO30" s="13"/>
      <c r="KNP30" s="13"/>
      <c r="KNQ30" s="13"/>
      <c r="KNR30" s="13"/>
      <c r="KNS30" s="13"/>
      <c r="KNT30" s="13"/>
      <c r="KNU30" s="13"/>
      <c r="KNV30" s="13"/>
      <c r="KNW30" s="13"/>
      <c r="KNX30" s="13"/>
      <c r="KNY30" s="13"/>
      <c r="KNZ30" s="13"/>
      <c r="KOA30" s="13"/>
      <c r="KOB30" s="13"/>
      <c r="KOC30" s="13"/>
      <c r="KOD30" s="13"/>
      <c r="KOE30" s="13"/>
      <c r="KOF30" s="13"/>
      <c r="KOG30" s="13"/>
      <c r="KOH30" s="13"/>
      <c r="KOI30" s="13"/>
      <c r="KOJ30" s="13"/>
      <c r="KOK30" s="13"/>
      <c r="KOL30" s="13"/>
      <c r="KOM30" s="13"/>
      <c r="KON30" s="13"/>
      <c r="KOO30" s="13"/>
      <c r="KOP30" s="13"/>
      <c r="KOQ30" s="13"/>
      <c r="KOR30" s="13"/>
      <c r="KOS30" s="13"/>
      <c r="KOT30" s="13"/>
      <c r="KOU30" s="13"/>
      <c r="KOV30" s="13"/>
      <c r="KOW30" s="13"/>
      <c r="KOX30" s="13"/>
      <c r="KOY30" s="13"/>
      <c r="KOZ30" s="13"/>
      <c r="KPA30" s="13"/>
      <c r="KPB30" s="13"/>
      <c r="KPC30" s="13"/>
      <c r="KPD30" s="13"/>
      <c r="KPE30" s="13"/>
      <c r="KPF30" s="13"/>
      <c r="KPG30" s="13"/>
      <c r="KPH30" s="13"/>
      <c r="KPI30" s="13"/>
      <c r="KPJ30" s="13"/>
      <c r="KPK30" s="13"/>
      <c r="KPL30" s="13"/>
      <c r="KPM30" s="13"/>
      <c r="KPN30" s="13"/>
      <c r="KPO30" s="13"/>
      <c r="KPP30" s="13"/>
      <c r="KPQ30" s="13"/>
      <c r="KPR30" s="13"/>
      <c r="KPS30" s="13"/>
      <c r="KPT30" s="13"/>
      <c r="KPU30" s="13"/>
      <c r="KPV30" s="13"/>
      <c r="KPW30" s="13"/>
      <c r="KPX30" s="13"/>
      <c r="KPY30" s="13"/>
      <c r="KPZ30" s="13"/>
      <c r="KQA30" s="13"/>
      <c r="KQB30" s="13"/>
      <c r="KQC30" s="13"/>
      <c r="KQD30" s="13"/>
      <c r="KQE30" s="13"/>
      <c r="KQF30" s="13"/>
      <c r="KQG30" s="13"/>
      <c r="KQH30" s="13"/>
      <c r="KQI30" s="13"/>
      <c r="KQJ30" s="13"/>
      <c r="KQK30" s="13"/>
      <c r="KQL30" s="13"/>
      <c r="KQM30" s="13"/>
      <c r="KQN30" s="13"/>
      <c r="KQO30" s="13"/>
      <c r="KQP30" s="13"/>
      <c r="KQQ30" s="13"/>
      <c r="KQR30" s="13"/>
      <c r="KQS30" s="13"/>
      <c r="KQT30" s="13"/>
      <c r="KQU30" s="13"/>
      <c r="KQV30" s="13"/>
      <c r="KQW30" s="13"/>
      <c r="KQX30" s="13"/>
      <c r="KQY30" s="13"/>
      <c r="KQZ30" s="13"/>
      <c r="KRA30" s="13"/>
      <c r="KRB30" s="13"/>
      <c r="KRC30" s="13"/>
      <c r="KRD30" s="13"/>
      <c r="KRE30" s="13"/>
      <c r="KRF30" s="13"/>
      <c r="KRG30" s="13"/>
      <c r="KRH30" s="13"/>
      <c r="KRI30" s="13"/>
      <c r="KRJ30" s="13"/>
      <c r="KRK30" s="13"/>
      <c r="KRL30" s="13"/>
      <c r="KRM30" s="13"/>
      <c r="KRN30" s="13"/>
      <c r="KRO30" s="13"/>
      <c r="KRP30" s="13"/>
      <c r="KRQ30" s="13"/>
      <c r="KRR30" s="13"/>
      <c r="KRS30" s="13"/>
      <c r="KRT30" s="13"/>
      <c r="KRU30" s="13"/>
      <c r="KRV30" s="13"/>
      <c r="KRW30" s="13"/>
      <c r="KRX30" s="13"/>
      <c r="KRY30" s="13"/>
      <c r="KRZ30" s="13"/>
      <c r="KSA30" s="13"/>
      <c r="KSB30" s="13"/>
      <c r="KSC30" s="13"/>
      <c r="KSD30" s="13"/>
      <c r="KSE30" s="13"/>
      <c r="KSF30" s="13"/>
      <c r="KSG30" s="13"/>
      <c r="KSH30" s="13"/>
      <c r="KSI30" s="13"/>
      <c r="KSJ30" s="13"/>
      <c r="KSK30" s="13"/>
      <c r="KSL30" s="13"/>
      <c r="KSM30" s="13"/>
      <c r="KSN30" s="13"/>
      <c r="KSO30" s="13"/>
      <c r="KSP30" s="13"/>
      <c r="KSQ30" s="13"/>
      <c r="KSR30" s="13"/>
      <c r="KSS30" s="13"/>
      <c r="KST30" s="13"/>
      <c r="KSU30" s="13"/>
      <c r="KSV30" s="13"/>
      <c r="KSW30" s="13"/>
      <c r="KSX30" s="13"/>
      <c r="KSY30" s="13"/>
      <c r="KSZ30" s="13"/>
      <c r="KTA30" s="13"/>
      <c r="KTB30" s="13"/>
      <c r="KTC30" s="13"/>
      <c r="KTD30" s="13"/>
      <c r="KTE30" s="13"/>
      <c r="KTF30" s="13"/>
      <c r="KTG30" s="13"/>
      <c r="KTH30" s="13"/>
      <c r="KTI30" s="13"/>
      <c r="KTJ30" s="13"/>
      <c r="KTK30" s="13"/>
      <c r="KTL30" s="13"/>
      <c r="KTM30" s="13"/>
      <c r="KTN30" s="13"/>
      <c r="KTO30" s="13"/>
      <c r="KTP30" s="13"/>
      <c r="KTQ30" s="13"/>
      <c r="KTR30" s="13"/>
      <c r="KTS30" s="13"/>
      <c r="KTT30" s="13"/>
      <c r="KTU30" s="13"/>
      <c r="KTV30" s="13"/>
      <c r="KTW30" s="13"/>
      <c r="KTX30" s="13"/>
      <c r="KTY30" s="13"/>
      <c r="KTZ30" s="13"/>
      <c r="KUA30" s="13"/>
      <c r="KUB30" s="13"/>
      <c r="KUC30" s="13"/>
      <c r="KUD30" s="13"/>
      <c r="KUE30" s="13"/>
      <c r="KUF30" s="13"/>
      <c r="KUG30" s="13"/>
      <c r="KUH30" s="13"/>
      <c r="KUI30" s="13"/>
      <c r="KUJ30" s="13"/>
      <c r="KUK30" s="13"/>
      <c r="KUL30" s="13"/>
      <c r="KUM30" s="13"/>
      <c r="KUN30" s="13"/>
      <c r="KUO30" s="13"/>
      <c r="KUP30" s="13"/>
      <c r="KUQ30" s="13"/>
      <c r="KUR30" s="13"/>
      <c r="KUS30" s="13"/>
      <c r="KUT30" s="13"/>
      <c r="KUU30" s="13"/>
      <c r="KUV30" s="13"/>
      <c r="KUW30" s="13"/>
      <c r="KUX30" s="13"/>
      <c r="KUY30" s="13"/>
      <c r="KUZ30" s="13"/>
      <c r="KVA30" s="13"/>
      <c r="KVB30" s="13"/>
      <c r="KVC30" s="13"/>
      <c r="KVD30" s="13"/>
      <c r="KVE30" s="13"/>
      <c r="KVF30" s="13"/>
      <c r="KVG30" s="13"/>
      <c r="KVH30" s="13"/>
      <c r="KVI30" s="13"/>
      <c r="KVJ30" s="13"/>
      <c r="KVK30" s="13"/>
      <c r="KVL30" s="13"/>
      <c r="KVM30" s="13"/>
      <c r="KVN30" s="13"/>
      <c r="KVO30" s="13"/>
      <c r="KVP30" s="13"/>
      <c r="KVQ30" s="13"/>
      <c r="KVR30" s="13"/>
      <c r="KVS30" s="13"/>
      <c r="KVT30" s="13"/>
      <c r="KVU30" s="13"/>
      <c r="KVV30" s="13"/>
      <c r="KVW30" s="13"/>
      <c r="KVX30" s="13"/>
      <c r="KVY30" s="13"/>
      <c r="KVZ30" s="13"/>
      <c r="KWA30" s="13"/>
      <c r="KWB30" s="13"/>
      <c r="KWC30" s="13"/>
      <c r="KWD30" s="13"/>
      <c r="KWE30" s="13"/>
      <c r="KWF30" s="13"/>
      <c r="KWG30" s="13"/>
      <c r="KWH30" s="13"/>
      <c r="KWI30" s="13"/>
      <c r="KWJ30" s="13"/>
      <c r="KWK30" s="13"/>
      <c r="KWL30" s="13"/>
      <c r="KWM30" s="13"/>
      <c r="KWN30" s="13"/>
      <c r="KWO30" s="13"/>
      <c r="KWP30" s="13"/>
      <c r="KWQ30" s="13"/>
      <c r="KWR30" s="13"/>
      <c r="KWS30" s="13"/>
      <c r="KWT30" s="13"/>
      <c r="KWU30" s="13"/>
      <c r="KWV30" s="13"/>
      <c r="KWW30" s="13"/>
      <c r="KWX30" s="13"/>
      <c r="KWY30" s="13"/>
      <c r="KWZ30" s="13"/>
      <c r="KXA30" s="13"/>
      <c r="KXB30" s="13"/>
      <c r="KXC30" s="13"/>
      <c r="KXD30" s="13"/>
      <c r="KXE30" s="13"/>
      <c r="KXF30" s="13"/>
      <c r="KXG30" s="13"/>
      <c r="KXH30" s="13"/>
      <c r="KXI30" s="13"/>
      <c r="KXJ30" s="13"/>
      <c r="KXK30" s="13"/>
      <c r="KXL30" s="13"/>
      <c r="KXM30" s="13"/>
      <c r="KXN30" s="13"/>
      <c r="KXO30" s="13"/>
      <c r="KXP30" s="13"/>
      <c r="KXQ30" s="13"/>
      <c r="KXR30" s="13"/>
      <c r="KXS30" s="13"/>
      <c r="KXT30" s="13"/>
      <c r="KXU30" s="13"/>
      <c r="KXV30" s="13"/>
      <c r="KXW30" s="13"/>
      <c r="KXX30" s="13"/>
      <c r="KXY30" s="13"/>
      <c r="KXZ30" s="13"/>
      <c r="KYA30" s="13"/>
      <c r="KYB30" s="13"/>
      <c r="KYC30" s="13"/>
      <c r="KYD30" s="13"/>
      <c r="KYE30" s="13"/>
      <c r="KYF30" s="13"/>
      <c r="KYG30" s="13"/>
      <c r="KYH30" s="13"/>
      <c r="KYI30" s="13"/>
      <c r="KYJ30" s="13"/>
      <c r="KYK30" s="13"/>
      <c r="KYL30" s="13"/>
      <c r="KYM30" s="13"/>
      <c r="KYN30" s="13"/>
      <c r="KYO30" s="13"/>
      <c r="KYP30" s="13"/>
      <c r="KYQ30" s="13"/>
      <c r="KYR30" s="13"/>
      <c r="KYS30" s="13"/>
      <c r="KYT30" s="13"/>
      <c r="KYU30" s="13"/>
      <c r="KYV30" s="13"/>
      <c r="KYW30" s="13"/>
      <c r="KYX30" s="13"/>
      <c r="KYY30" s="13"/>
      <c r="KYZ30" s="13"/>
      <c r="KZA30" s="13"/>
      <c r="KZB30" s="13"/>
      <c r="KZC30" s="13"/>
      <c r="KZD30" s="13"/>
      <c r="KZE30" s="13"/>
      <c r="KZF30" s="13"/>
      <c r="KZG30" s="13"/>
      <c r="KZH30" s="13"/>
      <c r="KZI30" s="13"/>
      <c r="KZJ30" s="13"/>
      <c r="KZK30" s="13"/>
      <c r="KZL30" s="13"/>
      <c r="KZM30" s="13"/>
      <c r="KZN30" s="13"/>
      <c r="KZO30" s="13"/>
      <c r="KZP30" s="13"/>
      <c r="KZQ30" s="13"/>
      <c r="KZR30" s="13"/>
      <c r="KZS30" s="13"/>
      <c r="KZT30" s="13"/>
      <c r="KZU30" s="13"/>
      <c r="KZV30" s="13"/>
      <c r="KZW30" s="13"/>
      <c r="KZX30" s="13"/>
      <c r="KZY30" s="13"/>
      <c r="KZZ30" s="13"/>
      <c r="LAA30" s="13"/>
      <c r="LAB30" s="13"/>
      <c r="LAC30" s="13"/>
      <c r="LAD30" s="13"/>
      <c r="LAE30" s="13"/>
      <c r="LAF30" s="13"/>
      <c r="LAG30" s="13"/>
      <c r="LAH30" s="13"/>
      <c r="LAI30" s="13"/>
      <c r="LAJ30" s="13"/>
      <c r="LAK30" s="13"/>
      <c r="LAL30" s="13"/>
      <c r="LAM30" s="13"/>
      <c r="LAN30" s="13"/>
      <c r="LAO30" s="13"/>
      <c r="LAP30" s="13"/>
      <c r="LAQ30" s="13"/>
      <c r="LAR30" s="13"/>
      <c r="LAS30" s="13"/>
      <c r="LAT30" s="13"/>
      <c r="LAU30" s="13"/>
      <c r="LAV30" s="13"/>
      <c r="LAW30" s="13"/>
      <c r="LAX30" s="13"/>
      <c r="LAY30" s="13"/>
      <c r="LAZ30" s="13"/>
      <c r="LBA30" s="13"/>
      <c r="LBB30" s="13"/>
      <c r="LBC30" s="13"/>
      <c r="LBD30" s="13"/>
      <c r="LBE30" s="13"/>
      <c r="LBF30" s="13"/>
      <c r="LBG30" s="13"/>
      <c r="LBH30" s="13"/>
      <c r="LBI30" s="13"/>
      <c r="LBJ30" s="13"/>
      <c r="LBK30" s="13"/>
      <c r="LBL30" s="13"/>
      <c r="LBM30" s="13"/>
      <c r="LBN30" s="13"/>
      <c r="LBO30" s="13"/>
      <c r="LBP30" s="13"/>
      <c r="LBQ30" s="13"/>
      <c r="LBR30" s="13"/>
      <c r="LBS30" s="13"/>
      <c r="LBT30" s="13"/>
      <c r="LBU30" s="13"/>
      <c r="LBV30" s="13"/>
      <c r="LBW30" s="13"/>
      <c r="LBX30" s="13"/>
      <c r="LBY30" s="13"/>
      <c r="LBZ30" s="13"/>
      <c r="LCA30" s="13"/>
      <c r="LCB30" s="13"/>
      <c r="LCC30" s="13"/>
      <c r="LCD30" s="13"/>
      <c r="LCE30" s="13"/>
      <c r="LCF30" s="13"/>
      <c r="LCG30" s="13"/>
      <c r="LCH30" s="13"/>
      <c r="LCI30" s="13"/>
      <c r="LCJ30" s="13"/>
      <c r="LCK30" s="13"/>
      <c r="LCL30" s="13"/>
      <c r="LCM30" s="13"/>
      <c r="LCN30" s="13"/>
      <c r="LCO30" s="13"/>
      <c r="LCP30" s="13"/>
      <c r="LCQ30" s="13"/>
      <c r="LCR30" s="13"/>
      <c r="LCS30" s="13"/>
      <c r="LCT30" s="13"/>
      <c r="LCU30" s="13"/>
      <c r="LCV30" s="13"/>
      <c r="LCW30" s="13"/>
      <c r="LCX30" s="13"/>
      <c r="LCY30" s="13"/>
      <c r="LCZ30" s="13"/>
      <c r="LDA30" s="13"/>
      <c r="LDB30" s="13"/>
      <c r="LDC30" s="13"/>
      <c r="LDD30" s="13"/>
      <c r="LDE30" s="13"/>
      <c r="LDF30" s="13"/>
      <c r="LDG30" s="13"/>
      <c r="LDH30" s="13"/>
      <c r="LDI30" s="13"/>
      <c r="LDJ30" s="13"/>
      <c r="LDK30" s="13"/>
      <c r="LDL30" s="13"/>
      <c r="LDM30" s="13"/>
      <c r="LDN30" s="13"/>
      <c r="LDO30" s="13"/>
      <c r="LDP30" s="13"/>
      <c r="LDQ30" s="13"/>
      <c r="LDR30" s="13"/>
      <c r="LDS30" s="13"/>
      <c r="LDT30" s="13"/>
      <c r="LDU30" s="13"/>
      <c r="LDV30" s="13"/>
      <c r="LDW30" s="13"/>
      <c r="LDX30" s="13"/>
      <c r="LDY30" s="13"/>
      <c r="LDZ30" s="13"/>
      <c r="LEA30" s="13"/>
      <c r="LEB30" s="13"/>
      <c r="LEC30" s="13"/>
      <c r="LED30" s="13"/>
      <c r="LEE30" s="13"/>
      <c r="LEF30" s="13"/>
      <c r="LEG30" s="13"/>
      <c r="LEH30" s="13"/>
      <c r="LEI30" s="13"/>
      <c r="LEJ30" s="13"/>
      <c r="LEK30" s="13"/>
      <c r="LEL30" s="13"/>
      <c r="LEM30" s="13"/>
      <c r="LEN30" s="13"/>
      <c r="LEO30" s="13"/>
      <c r="LEP30" s="13"/>
      <c r="LEQ30" s="13"/>
      <c r="LER30" s="13"/>
      <c r="LES30" s="13"/>
      <c r="LET30" s="13"/>
      <c r="LEU30" s="13"/>
      <c r="LEV30" s="13"/>
      <c r="LEW30" s="13"/>
      <c r="LEX30" s="13"/>
      <c r="LEY30" s="13"/>
      <c r="LEZ30" s="13"/>
      <c r="LFA30" s="13"/>
      <c r="LFB30" s="13"/>
      <c r="LFC30" s="13"/>
      <c r="LFD30" s="13"/>
      <c r="LFE30" s="13"/>
      <c r="LFF30" s="13"/>
      <c r="LFG30" s="13"/>
      <c r="LFH30" s="13"/>
      <c r="LFI30" s="13"/>
      <c r="LFJ30" s="13"/>
      <c r="LFK30" s="13"/>
      <c r="LFL30" s="13"/>
      <c r="LFM30" s="13"/>
      <c r="LFN30" s="13"/>
      <c r="LFO30" s="13"/>
      <c r="LFP30" s="13"/>
      <c r="LFQ30" s="13"/>
      <c r="LFR30" s="13"/>
      <c r="LFS30" s="13"/>
      <c r="LFT30" s="13"/>
      <c r="LFU30" s="13"/>
      <c r="LFV30" s="13"/>
      <c r="LFW30" s="13"/>
      <c r="LFX30" s="13"/>
      <c r="LFY30" s="13"/>
      <c r="LFZ30" s="13"/>
      <c r="LGA30" s="13"/>
      <c r="LGB30" s="13"/>
      <c r="LGC30" s="13"/>
      <c r="LGD30" s="13"/>
      <c r="LGE30" s="13"/>
      <c r="LGF30" s="13"/>
      <c r="LGG30" s="13"/>
      <c r="LGH30" s="13"/>
      <c r="LGI30" s="13"/>
      <c r="LGJ30" s="13"/>
      <c r="LGK30" s="13"/>
      <c r="LGL30" s="13"/>
      <c r="LGM30" s="13"/>
      <c r="LGN30" s="13"/>
      <c r="LGO30" s="13"/>
      <c r="LGP30" s="13"/>
      <c r="LGQ30" s="13"/>
      <c r="LGR30" s="13"/>
      <c r="LGS30" s="13"/>
      <c r="LGT30" s="13"/>
      <c r="LGU30" s="13"/>
      <c r="LGV30" s="13"/>
      <c r="LGW30" s="13"/>
      <c r="LGX30" s="13"/>
      <c r="LGY30" s="13"/>
      <c r="LGZ30" s="13"/>
      <c r="LHA30" s="13"/>
      <c r="LHB30" s="13"/>
      <c r="LHC30" s="13"/>
      <c r="LHD30" s="13"/>
      <c r="LHE30" s="13"/>
      <c r="LHF30" s="13"/>
      <c r="LHG30" s="13"/>
      <c r="LHH30" s="13"/>
      <c r="LHI30" s="13"/>
      <c r="LHJ30" s="13"/>
      <c r="LHK30" s="13"/>
      <c r="LHL30" s="13"/>
      <c r="LHM30" s="13"/>
      <c r="LHN30" s="13"/>
      <c r="LHO30" s="13"/>
      <c r="LHP30" s="13"/>
      <c r="LHQ30" s="13"/>
      <c r="LHR30" s="13"/>
      <c r="LHS30" s="13"/>
      <c r="LHT30" s="13"/>
      <c r="LHU30" s="13"/>
      <c r="LHV30" s="13"/>
      <c r="LHW30" s="13"/>
      <c r="LHX30" s="13"/>
      <c r="LHY30" s="13"/>
      <c r="LHZ30" s="13"/>
      <c r="LIA30" s="13"/>
      <c r="LIB30" s="13"/>
      <c r="LIC30" s="13"/>
      <c r="LID30" s="13"/>
      <c r="LIE30" s="13"/>
      <c r="LIF30" s="13"/>
      <c r="LIG30" s="13"/>
      <c r="LIH30" s="13"/>
      <c r="LII30" s="13"/>
      <c r="LIJ30" s="13"/>
      <c r="LIK30" s="13"/>
      <c r="LIL30" s="13"/>
      <c r="LIM30" s="13"/>
      <c r="LIN30" s="13"/>
      <c r="LIO30" s="13"/>
      <c r="LIP30" s="13"/>
      <c r="LIQ30" s="13"/>
      <c r="LIR30" s="13"/>
      <c r="LIS30" s="13"/>
      <c r="LIT30" s="13"/>
      <c r="LIU30" s="13"/>
      <c r="LIV30" s="13"/>
      <c r="LIW30" s="13"/>
      <c r="LIX30" s="13"/>
      <c r="LIY30" s="13"/>
      <c r="LIZ30" s="13"/>
      <c r="LJA30" s="13"/>
      <c r="LJB30" s="13"/>
      <c r="LJC30" s="13"/>
      <c r="LJD30" s="13"/>
      <c r="LJE30" s="13"/>
      <c r="LJF30" s="13"/>
      <c r="LJG30" s="13"/>
      <c r="LJH30" s="13"/>
      <c r="LJI30" s="13"/>
      <c r="LJJ30" s="13"/>
      <c r="LJK30" s="13"/>
      <c r="LJL30" s="13"/>
      <c r="LJM30" s="13"/>
      <c r="LJN30" s="13"/>
      <c r="LJO30" s="13"/>
      <c r="LJP30" s="13"/>
      <c r="LJQ30" s="13"/>
      <c r="LJR30" s="13"/>
      <c r="LJS30" s="13"/>
      <c r="LJT30" s="13"/>
      <c r="LJU30" s="13"/>
      <c r="LJV30" s="13"/>
      <c r="LJW30" s="13"/>
      <c r="LJX30" s="13"/>
      <c r="LJY30" s="13"/>
      <c r="LJZ30" s="13"/>
      <c r="LKA30" s="13"/>
      <c r="LKB30" s="13"/>
      <c r="LKC30" s="13"/>
      <c r="LKD30" s="13"/>
      <c r="LKE30" s="13"/>
      <c r="LKF30" s="13"/>
      <c r="LKG30" s="13"/>
      <c r="LKH30" s="13"/>
      <c r="LKI30" s="13"/>
      <c r="LKJ30" s="13"/>
      <c r="LKK30" s="13"/>
      <c r="LKL30" s="13"/>
      <c r="LKM30" s="13"/>
      <c r="LKN30" s="13"/>
      <c r="LKO30" s="13"/>
      <c r="LKP30" s="13"/>
      <c r="LKQ30" s="13"/>
      <c r="LKR30" s="13"/>
      <c r="LKS30" s="13"/>
      <c r="LKT30" s="13"/>
      <c r="LKU30" s="13"/>
      <c r="LKV30" s="13"/>
      <c r="LKW30" s="13"/>
      <c r="LKX30" s="13"/>
      <c r="LKY30" s="13"/>
      <c r="LKZ30" s="13"/>
      <c r="LLA30" s="13"/>
      <c r="LLB30" s="13"/>
      <c r="LLC30" s="13"/>
      <c r="LLD30" s="13"/>
      <c r="LLE30" s="13"/>
      <c r="LLF30" s="13"/>
      <c r="LLG30" s="13"/>
      <c r="LLH30" s="13"/>
      <c r="LLI30" s="13"/>
      <c r="LLJ30" s="13"/>
      <c r="LLK30" s="13"/>
      <c r="LLL30" s="13"/>
      <c r="LLM30" s="13"/>
      <c r="LLN30" s="13"/>
      <c r="LLO30" s="13"/>
      <c r="LLP30" s="13"/>
      <c r="LLQ30" s="13"/>
      <c r="LLR30" s="13"/>
      <c r="LLS30" s="13"/>
      <c r="LLT30" s="13"/>
      <c r="LLU30" s="13"/>
      <c r="LLV30" s="13"/>
      <c r="LLW30" s="13"/>
      <c r="LLX30" s="13"/>
      <c r="LLY30" s="13"/>
      <c r="LLZ30" s="13"/>
      <c r="LMA30" s="13"/>
      <c r="LMB30" s="13"/>
      <c r="LMC30" s="13"/>
      <c r="LMD30" s="13"/>
      <c r="LME30" s="13"/>
      <c r="LMF30" s="13"/>
      <c r="LMG30" s="13"/>
      <c r="LMH30" s="13"/>
      <c r="LMI30" s="13"/>
      <c r="LMJ30" s="13"/>
      <c r="LMK30" s="13"/>
      <c r="LML30" s="13"/>
      <c r="LMM30" s="13"/>
      <c r="LMN30" s="13"/>
      <c r="LMO30" s="13"/>
      <c r="LMP30" s="13"/>
      <c r="LMQ30" s="13"/>
      <c r="LMR30" s="13"/>
      <c r="LMS30" s="13"/>
      <c r="LMT30" s="13"/>
      <c r="LMU30" s="13"/>
      <c r="LMV30" s="13"/>
      <c r="LMW30" s="13"/>
      <c r="LMX30" s="13"/>
      <c r="LMY30" s="13"/>
      <c r="LMZ30" s="13"/>
      <c r="LNA30" s="13"/>
      <c r="LNB30" s="13"/>
      <c r="LNC30" s="13"/>
      <c r="LND30" s="13"/>
      <c r="LNE30" s="13"/>
      <c r="LNF30" s="13"/>
      <c r="LNG30" s="13"/>
      <c r="LNH30" s="13"/>
      <c r="LNI30" s="13"/>
      <c r="LNJ30" s="13"/>
      <c r="LNK30" s="13"/>
      <c r="LNL30" s="13"/>
      <c r="LNM30" s="13"/>
      <c r="LNN30" s="13"/>
      <c r="LNO30" s="13"/>
      <c r="LNP30" s="13"/>
      <c r="LNQ30" s="13"/>
      <c r="LNR30" s="13"/>
      <c r="LNS30" s="13"/>
      <c r="LNT30" s="13"/>
      <c r="LNU30" s="13"/>
      <c r="LNV30" s="13"/>
      <c r="LNW30" s="13"/>
      <c r="LNX30" s="13"/>
      <c r="LNY30" s="13"/>
      <c r="LNZ30" s="13"/>
      <c r="LOA30" s="13"/>
      <c r="LOB30" s="13"/>
      <c r="LOC30" s="13"/>
      <c r="LOD30" s="13"/>
      <c r="LOE30" s="13"/>
      <c r="LOF30" s="13"/>
      <c r="LOG30" s="13"/>
      <c r="LOH30" s="13"/>
      <c r="LOI30" s="13"/>
      <c r="LOJ30" s="13"/>
      <c r="LOK30" s="13"/>
      <c r="LOL30" s="13"/>
      <c r="LOM30" s="13"/>
      <c r="LON30" s="13"/>
      <c r="LOO30" s="13"/>
      <c r="LOP30" s="13"/>
      <c r="LOQ30" s="13"/>
      <c r="LOR30" s="13"/>
      <c r="LOS30" s="13"/>
      <c r="LOT30" s="13"/>
      <c r="LOU30" s="13"/>
      <c r="LOV30" s="13"/>
      <c r="LOW30" s="13"/>
      <c r="LOX30" s="13"/>
      <c r="LOY30" s="13"/>
      <c r="LOZ30" s="13"/>
      <c r="LPA30" s="13"/>
      <c r="LPB30" s="13"/>
      <c r="LPC30" s="13"/>
      <c r="LPD30" s="13"/>
      <c r="LPE30" s="13"/>
      <c r="LPF30" s="13"/>
      <c r="LPG30" s="13"/>
      <c r="LPH30" s="13"/>
      <c r="LPI30" s="13"/>
      <c r="LPJ30" s="13"/>
      <c r="LPK30" s="13"/>
      <c r="LPL30" s="13"/>
      <c r="LPM30" s="13"/>
      <c r="LPN30" s="13"/>
      <c r="LPO30" s="13"/>
      <c r="LPP30" s="13"/>
      <c r="LPQ30" s="13"/>
      <c r="LPR30" s="13"/>
      <c r="LPS30" s="13"/>
      <c r="LPT30" s="13"/>
      <c r="LPU30" s="13"/>
      <c r="LPV30" s="13"/>
      <c r="LPW30" s="13"/>
      <c r="LPX30" s="13"/>
      <c r="LPY30" s="13"/>
      <c r="LPZ30" s="13"/>
      <c r="LQA30" s="13"/>
      <c r="LQB30" s="13"/>
      <c r="LQC30" s="13"/>
      <c r="LQD30" s="13"/>
      <c r="LQE30" s="13"/>
      <c r="LQF30" s="13"/>
      <c r="LQG30" s="13"/>
      <c r="LQH30" s="13"/>
      <c r="LQI30" s="13"/>
      <c r="LQJ30" s="13"/>
      <c r="LQK30" s="13"/>
      <c r="LQL30" s="13"/>
      <c r="LQM30" s="13"/>
      <c r="LQN30" s="13"/>
      <c r="LQO30" s="13"/>
      <c r="LQP30" s="13"/>
      <c r="LQQ30" s="13"/>
      <c r="LQR30" s="13"/>
      <c r="LQS30" s="13"/>
      <c r="LQT30" s="13"/>
      <c r="LQU30" s="13"/>
      <c r="LQV30" s="13"/>
      <c r="LQW30" s="13"/>
      <c r="LQX30" s="13"/>
      <c r="LQY30" s="13"/>
      <c r="LQZ30" s="13"/>
      <c r="LRA30" s="13"/>
      <c r="LRB30" s="13"/>
      <c r="LRC30" s="13"/>
      <c r="LRD30" s="13"/>
      <c r="LRE30" s="13"/>
      <c r="LRF30" s="13"/>
      <c r="LRG30" s="13"/>
      <c r="LRH30" s="13"/>
      <c r="LRI30" s="13"/>
      <c r="LRJ30" s="13"/>
      <c r="LRK30" s="13"/>
      <c r="LRL30" s="13"/>
      <c r="LRM30" s="13"/>
      <c r="LRN30" s="13"/>
      <c r="LRO30" s="13"/>
      <c r="LRP30" s="13"/>
      <c r="LRQ30" s="13"/>
      <c r="LRR30" s="13"/>
      <c r="LRS30" s="13"/>
      <c r="LRT30" s="13"/>
      <c r="LRU30" s="13"/>
      <c r="LRV30" s="13"/>
      <c r="LRW30" s="13"/>
      <c r="LRX30" s="13"/>
      <c r="LRY30" s="13"/>
      <c r="LRZ30" s="13"/>
      <c r="LSA30" s="13"/>
      <c r="LSB30" s="13"/>
      <c r="LSC30" s="13"/>
      <c r="LSD30" s="13"/>
      <c r="LSE30" s="13"/>
      <c r="LSF30" s="13"/>
      <c r="LSG30" s="13"/>
      <c r="LSH30" s="13"/>
      <c r="LSI30" s="13"/>
      <c r="LSJ30" s="13"/>
      <c r="LSK30" s="13"/>
      <c r="LSL30" s="13"/>
      <c r="LSM30" s="13"/>
      <c r="LSN30" s="13"/>
      <c r="LSO30" s="13"/>
      <c r="LSP30" s="13"/>
      <c r="LSQ30" s="13"/>
      <c r="LSR30" s="13"/>
      <c r="LSS30" s="13"/>
      <c r="LST30" s="13"/>
      <c r="LSU30" s="13"/>
      <c r="LSV30" s="13"/>
      <c r="LSW30" s="13"/>
      <c r="LSX30" s="13"/>
      <c r="LSY30" s="13"/>
      <c r="LSZ30" s="13"/>
      <c r="LTA30" s="13"/>
      <c r="LTB30" s="13"/>
      <c r="LTC30" s="13"/>
      <c r="LTD30" s="13"/>
      <c r="LTE30" s="13"/>
      <c r="LTF30" s="13"/>
      <c r="LTG30" s="13"/>
      <c r="LTH30" s="13"/>
      <c r="LTI30" s="13"/>
      <c r="LTJ30" s="13"/>
      <c r="LTK30" s="13"/>
      <c r="LTL30" s="13"/>
      <c r="LTM30" s="13"/>
      <c r="LTN30" s="13"/>
      <c r="LTO30" s="13"/>
      <c r="LTP30" s="13"/>
      <c r="LTQ30" s="13"/>
      <c r="LTR30" s="13"/>
      <c r="LTS30" s="13"/>
      <c r="LTT30" s="13"/>
      <c r="LTU30" s="13"/>
      <c r="LTV30" s="13"/>
      <c r="LTW30" s="13"/>
      <c r="LTX30" s="13"/>
      <c r="LTY30" s="13"/>
      <c r="LTZ30" s="13"/>
      <c r="LUA30" s="13"/>
      <c r="LUB30" s="13"/>
      <c r="LUC30" s="13"/>
      <c r="LUD30" s="13"/>
      <c r="LUE30" s="13"/>
      <c r="LUF30" s="13"/>
      <c r="LUG30" s="13"/>
      <c r="LUH30" s="13"/>
      <c r="LUI30" s="13"/>
      <c r="LUJ30" s="13"/>
      <c r="LUK30" s="13"/>
      <c r="LUL30" s="13"/>
      <c r="LUM30" s="13"/>
      <c r="LUN30" s="13"/>
      <c r="LUO30" s="13"/>
      <c r="LUP30" s="13"/>
      <c r="LUQ30" s="13"/>
      <c r="LUR30" s="13"/>
      <c r="LUS30" s="13"/>
      <c r="LUT30" s="13"/>
      <c r="LUU30" s="13"/>
      <c r="LUV30" s="13"/>
      <c r="LUW30" s="13"/>
      <c r="LUX30" s="13"/>
      <c r="LUY30" s="13"/>
      <c r="LUZ30" s="13"/>
      <c r="LVA30" s="13"/>
      <c r="LVB30" s="13"/>
      <c r="LVC30" s="13"/>
      <c r="LVD30" s="13"/>
      <c r="LVE30" s="13"/>
      <c r="LVF30" s="13"/>
      <c r="LVG30" s="13"/>
      <c r="LVH30" s="13"/>
      <c r="LVI30" s="13"/>
      <c r="LVJ30" s="13"/>
      <c r="LVK30" s="13"/>
      <c r="LVL30" s="13"/>
      <c r="LVM30" s="13"/>
      <c r="LVN30" s="13"/>
      <c r="LVO30" s="13"/>
      <c r="LVP30" s="13"/>
      <c r="LVQ30" s="13"/>
      <c r="LVR30" s="13"/>
      <c r="LVS30" s="13"/>
      <c r="LVT30" s="13"/>
      <c r="LVU30" s="13"/>
      <c r="LVV30" s="13"/>
      <c r="LVW30" s="13"/>
      <c r="LVX30" s="13"/>
      <c r="LVY30" s="13"/>
      <c r="LVZ30" s="13"/>
      <c r="LWA30" s="13"/>
      <c r="LWB30" s="13"/>
      <c r="LWC30" s="13"/>
      <c r="LWD30" s="13"/>
      <c r="LWE30" s="13"/>
      <c r="LWF30" s="13"/>
      <c r="LWG30" s="13"/>
      <c r="LWH30" s="13"/>
      <c r="LWI30" s="13"/>
      <c r="LWJ30" s="13"/>
      <c r="LWK30" s="13"/>
      <c r="LWL30" s="13"/>
      <c r="LWM30" s="13"/>
      <c r="LWN30" s="13"/>
      <c r="LWO30" s="13"/>
      <c r="LWP30" s="13"/>
      <c r="LWQ30" s="13"/>
      <c r="LWR30" s="13"/>
      <c r="LWS30" s="13"/>
      <c r="LWT30" s="13"/>
      <c r="LWU30" s="13"/>
      <c r="LWV30" s="13"/>
      <c r="LWW30" s="13"/>
      <c r="LWX30" s="13"/>
      <c r="LWY30" s="13"/>
      <c r="LWZ30" s="13"/>
      <c r="LXA30" s="13"/>
      <c r="LXB30" s="13"/>
      <c r="LXC30" s="13"/>
      <c r="LXD30" s="13"/>
      <c r="LXE30" s="13"/>
      <c r="LXF30" s="13"/>
      <c r="LXG30" s="13"/>
      <c r="LXH30" s="13"/>
      <c r="LXI30" s="13"/>
      <c r="LXJ30" s="13"/>
      <c r="LXK30" s="13"/>
      <c r="LXL30" s="13"/>
      <c r="LXM30" s="13"/>
      <c r="LXN30" s="13"/>
      <c r="LXO30" s="13"/>
      <c r="LXP30" s="13"/>
      <c r="LXQ30" s="13"/>
      <c r="LXR30" s="13"/>
      <c r="LXS30" s="13"/>
      <c r="LXT30" s="13"/>
      <c r="LXU30" s="13"/>
      <c r="LXV30" s="13"/>
      <c r="LXW30" s="13"/>
      <c r="LXX30" s="13"/>
      <c r="LXY30" s="13"/>
      <c r="LXZ30" s="13"/>
      <c r="LYA30" s="13"/>
      <c r="LYB30" s="13"/>
      <c r="LYC30" s="13"/>
      <c r="LYD30" s="13"/>
      <c r="LYE30" s="13"/>
      <c r="LYF30" s="13"/>
      <c r="LYG30" s="13"/>
      <c r="LYH30" s="13"/>
      <c r="LYI30" s="13"/>
      <c r="LYJ30" s="13"/>
      <c r="LYK30" s="13"/>
      <c r="LYL30" s="13"/>
      <c r="LYM30" s="13"/>
      <c r="LYN30" s="13"/>
      <c r="LYO30" s="13"/>
      <c r="LYP30" s="13"/>
      <c r="LYQ30" s="13"/>
      <c r="LYR30" s="13"/>
      <c r="LYS30" s="13"/>
      <c r="LYT30" s="13"/>
      <c r="LYU30" s="13"/>
      <c r="LYV30" s="13"/>
      <c r="LYW30" s="13"/>
      <c r="LYX30" s="13"/>
      <c r="LYY30" s="13"/>
      <c r="LYZ30" s="13"/>
      <c r="LZA30" s="13"/>
      <c r="LZB30" s="13"/>
      <c r="LZC30" s="13"/>
      <c r="LZD30" s="13"/>
      <c r="LZE30" s="13"/>
      <c r="LZF30" s="13"/>
      <c r="LZG30" s="13"/>
      <c r="LZH30" s="13"/>
      <c r="LZI30" s="13"/>
      <c r="LZJ30" s="13"/>
      <c r="LZK30" s="13"/>
      <c r="LZL30" s="13"/>
      <c r="LZM30" s="13"/>
      <c r="LZN30" s="13"/>
      <c r="LZO30" s="13"/>
      <c r="LZP30" s="13"/>
      <c r="LZQ30" s="13"/>
      <c r="LZR30" s="13"/>
      <c r="LZS30" s="13"/>
      <c r="LZT30" s="13"/>
      <c r="LZU30" s="13"/>
      <c r="LZV30" s="13"/>
      <c r="LZW30" s="13"/>
      <c r="LZX30" s="13"/>
      <c r="LZY30" s="13"/>
      <c r="LZZ30" s="13"/>
      <c r="MAA30" s="13"/>
      <c r="MAB30" s="13"/>
      <c r="MAC30" s="13"/>
      <c r="MAD30" s="13"/>
      <c r="MAE30" s="13"/>
      <c r="MAF30" s="13"/>
      <c r="MAG30" s="13"/>
      <c r="MAH30" s="13"/>
      <c r="MAI30" s="13"/>
      <c r="MAJ30" s="13"/>
      <c r="MAK30" s="13"/>
      <c r="MAL30" s="13"/>
      <c r="MAM30" s="13"/>
      <c r="MAN30" s="13"/>
      <c r="MAO30" s="13"/>
      <c r="MAP30" s="13"/>
      <c r="MAQ30" s="13"/>
      <c r="MAR30" s="13"/>
      <c r="MAS30" s="13"/>
      <c r="MAT30" s="13"/>
      <c r="MAU30" s="13"/>
      <c r="MAV30" s="13"/>
      <c r="MAW30" s="13"/>
      <c r="MAX30" s="13"/>
      <c r="MAY30" s="13"/>
      <c r="MAZ30" s="13"/>
      <c r="MBA30" s="13"/>
      <c r="MBB30" s="13"/>
      <c r="MBC30" s="13"/>
      <c r="MBD30" s="13"/>
      <c r="MBE30" s="13"/>
      <c r="MBF30" s="13"/>
      <c r="MBG30" s="13"/>
      <c r="MBH30" s="13"/>
      <c r="MBI30" s="13"/>
      <c r="MBJ30" s="13"/>
      <c r="MBK30" s="13"/>
      <c r="MBL30" s="13"/>
      <c r="MBM30" s="13"/>
      <c r="MBN30" s="13"/>
      <c r="MBO30" s="13"/>
      <c r="MBP30" s="13"/>
      <c r="MBQ30" s="13"/>
      <c r="MBR30" s="13"/>
      <c r="MBS30" s="13"/>
      <c r="MBT30" s="13"/>
      <c r="MBU30" s="13"/>
      <c r="MBV30" s="13"/>
      <c r="MBW30" s="13"/>
      <c r="MBX30" s="13"/>
      <c r="MBY30" s="13"/>
      <c r="MBZ30" s="13"/>
      <c r="MCA30" s="13"/>
      <c r="MCB30" s="13"/>
      <c r="MCC30" s="13"/>
      <c r="MCD30" s="13"/>
      <c r="MCE30" s="13"/>
      <c r="MCF30" s="13"/>
      <c r="MCG30" s="13"/>
      <c r="MCH30" s="13"/>
      <c r="MCI30" s="13"/>
      <c r="MCJ30" s="13"/>
      <c r="MCK30" s="13"/>
      <c r="MCL30" s="13"/>
      <c r="MCM30" s="13"/>
      <c r="MCN30" s="13"/>
      <c r="MCO30" s="13"/>
      <c r="MCP30" s="13"/>
      <c r="MCQ30" s="13"/>
      <c r="MCR30" s="13"/>
      <c r="MCS30" s="13"/>
      <c r="MCT30" s="13"/>
      <c r="MCU30" s="13"/>
      <c r="MCV30" s="13"/>
      <c r="MCW30" s="13"/>
      <c r="MCX30" s="13"/>
      <c r="MCY30" s="13"/>
      <c r="MCZ30" s="13"/>
      <c r="MDA30" s="13"/>
      <c r="MDB30" s="13"/>
      <c r="MDC30" s="13"/>
      <c r="MDD30" s="13"/>
      <c r="MDE30" s="13"/>
      <c r="MDF30" s="13"/>
      <c r="MDG30" s="13"/>
      <c r="MDH30" s="13"/>
      <c r="MDI30" s="13"/>
      <c r="MDJ30" s="13"/>
      <c r="MDK30" s="13"/>
      <c r="MDL30" s="13"/>
      <c r="MDM30" s="13"/>
      <c r="MDN30" s="13"/>
      <c r="MDO30" s="13"/>
      <c r="MDP30" s="13"/>
      <c r="MDQ30" s="13"/>
      <c r="MDR30" s="13"/>
      <c r="MDS30" s="13"/>
      <c r="MDT30" s="13"/>
      <c r="MDU30" s="13"/>
      <c r="MDV30" s="13"/>
      <c r="MDW30" s="13"/>
      <c r="MDX30" s="13"/>
      <c r="MDY30" s="13"/>
      <c r="MDZ30" s="13"/>
      <c r="MEA30" s="13"/>
      <c r="MEB30" s="13"/>
      <c r="MEC30" s="13"/>
      <c r="MED30" s="13"/>
      <c r="MEE30" s="13"/>
      <c r="MEF30" s="13"/>
      <c r="MEG30" s="13"/>
      <c r="MEH30" s="13"/>
      <c r="MEI30" s="13"/>
      <c r="MEJ30" s="13"/>
      <c r="MEK30" s="13"/>
      <c r="MEL30" s="13"/>
      <c r="MEM30" s="13"/>
      <c r="MEN30" s="13"/>
      <c r="MEO30" s="13"/>
      <c r="MEP30" s="13"/>
      <c r="MEQ30" s="13"/>
      <c r="MER30" s="13"/>
      <c r="MES30" s="13"/>
      <c r="MET30" s="13"/>
      <c r="MEU30" s="13"/>
      <c r="MEV30" s="13"/>
      <c r="MEW30" s="13"/>
      <c r="MEX30" s="13"/>
      <c r="MEY30" s="13"/>
      <c r="MEZ30" s="13"/>
      <c r="MFA30" s="13"/>
      <c r="MFB30" s="13"/>
      <c r="MFC30" s="13"/>
      <c r="MFD30" s="13"/>
      <c r="MFE30" s="13"/>
      <c r="MFF30" s="13"/>
      <c r="MFG30" s="13"/>
      <c r="MFH30" s="13"/>
      <c r="MFI30" s="13"/>
      <c r="MFJ30" s="13"/>
      <c r="MFK30" s="13"/>
      <c r="MFL30" s="13"/>
      <c r="MFM30" s="13"/>
      <c r="MFN30" s="13"/>
      <c r="MFO30" s="13"/>
      <c r="MFP30" s="13"/>
      <c r="MFQ30" s="13"/>
      <c r="MFR30" s="13"/>
      <c r="MFS30" s="13"/>
      <c r="MFT30" s="13"/>
      <c r="MFU30" s="13"/>
      <c r="MFV30" s="13"/>
      <c r="MFW30" s="13"/>
      <c r="MFX30" s="13"/>
      <c r="MFY30" s="13"/>
      <c r="MFZ30" s="13"/>
      <c r="MGA30" s="13"/>
      <c r="MGB30" s="13"/>
      <c r="MGC30" s="13"/>
      <c r="MGD30" s="13"/>
      <c r="MGE30" s="13"/>
      <c r="MGF30" s="13"/>
      <c r="MGG30" s="13"/>
      <c r="MGH30" s="13"/>
      <c r="MGI30" s="13"/>
      <c r="MGJ30" s="13"/>
      <c r="MGK30" s="13"/>
      <c r="MGL30" s="13"/>
      <c r="MGM30" s="13"/>
      <c r="MGN30" s="13"/>
      <c r="MGO30" s="13"/>
      <c r="MGP30" s="13"/>
      <c r="MGQ30" s="13"/>
      <c r="MGR30" s="13"/>
      <c r="MGS30" s="13"/>
      <c r="MGT30" s="13"/>
      <c r="MGU30" s="13"/>
      <c r="MGV30" s="13"/>
      <c r="MGW30" s="13"/>
      <c r="MGX30" s="13"/>
      <c r="MGY30" s="13"/>
      <c r="MGZ30" s="13"/>
      <c r="MHA30" s="13"/>
      <c r="MHB30" s="13"/>
      <c r="MHC30" s="13"/>
      <c r="MHD30" s="13"/>
      <c r="MHE30" s="13"/>
      <c r="MHF30" s="13"/>
      <c r="MHG30" s="13"/>
      <c r="MHH30" s="13"/>
      <c r="MHI30" s="13"/>
      <c r="MHJ30" s="13"/>
      <c r="MHK30" s="13"/>
      <c r="MHL30" s="13"/>
      <c r="MHM30" s="13"/>
      <c r="MHN30" s="13"/>
      <c r="MHO30" s="13"/>
      <c r="MHP30" s="13"/>
      <c r="MHQ30" s="13"/>
      <c r="MHR30" s="13"/>
      <c r="MHS30" s="13"/>
      <c r="MHT30" s="13"/>
      <c r="MHU30" s="13"/>
      <c r="MHV30" s="13"/>
      <c r="MHW30" s="13"/>
      <c r="MHX30" s="13"/>
      <c r="MHY30" s="13"/>
      <c r="MHZ30" s="13"/>
      <c r="MIA30" s="13"/>
      <c r="MIB30" s="13"/>
      <c r="MIC30" s="13"/>
      <c r="MID30" s="13"/>
      <c r="MIE30" s="13"/>
      <c r="MIF30" s="13"/>
      <c r="MIG30" s="13"/>
      <c r="MIH30" s="13"/>
      <c r="MII30" s="13"/>
      <c r="MIJ30" s="13"/>
      <c r="MIK30" s="13"/>
      <c r="MIL30" s="13"/>
      <c r="MIM30" s="13"/>
      <c r="MIN30" s="13"/>
      <c r="MIO30" s="13"/>
      <c r="MIP30" s="13"/>
      <c r="MIQ30" s="13"/>
      <c r="MIR30" s="13"/>
      <c r="MIS30" s="13"/>
      <c r="MIT30" s="13"/>
      <c r="MIU30" s="13"/>
      <c r="MIV30" s="13"/>
      <c r="MIW30" s="13"/>
      <c r="MIX30" s="13"/>
      <c r="MIY30" s="13"/>
      <c r="MIZ30" s="13"/>
      <c r="MJA30" s="13"/>
      <c r="MJB30" s="13"/>
      <c r="MJC30" s="13"/>
      <c r="MJD30" s="13"/>
      <c r="MJE30" s="13"/>
      <c r="MJF30" s="13"/>
      <c r="MJG30" s="13"/>
      <c r="MJH30" s="13"/>
      <c r="MJI30" s="13"/>
      <c r="MJJ30" s="13"/>
      <c r="MJK30" s="13"/>
      <c r="MJL30" s="13"/>
      <c r="MJM30" s="13"/>
      <c r="MJN30" s="13"/>
      <c r="MJO30" s="13"/>
      <c r="MJP30" s="13"/>
      <c r="MJQ30" s="13"/>
      <c r="MJR30" s="13"/>
      <c r="MJS30" s="13"/>
      <c r="MJT30" s="13"/>
      <c r="MJU30" s="13"/>
      <c r="MJV30" s="13"/>
      <c r="MJW30" s="13"/>
      <c r="MJX30" s="13"/>
      <c r="MJY30" s="13"/>
      <c r="MJZ30" s="13"/>
      <c r="MKA30" s="13"/>
      <c r="MKB30" s="13"/>
      <c r="MKC30" s="13"/>
      <c r="MKD30" s="13"/>
      <c r="MKE30" s="13"/>
      <c r="MKF30" s="13"/>
      <c r="MKG30" s="13"/>
      <c r="MKH30" s="13"/>
      <c r="MKI30" s="13"/>
      <c r="MKJ30" s="13"/>
      <c r="MKK30" s="13"/>
      <c r="MKL30" s="13"/>
      <c r="MKM30" s="13"/>
      <c r="MKN30" s="13"/>
      <c r="MKO30" s="13"/>
      <c r="MKP30" s="13"/>
      <c r="MKQ30" s="13"/>
      <c r="MKR30" s="13"/>
      <c r="MKS30" s="13"/>
      <c r="MKT30" s="13"/>
      <c r="MKU30" s="13"/>
      <c r="MKV30" s="13"/>
      <c r="MKW30" s="13"/>
      <c r="MKX30" s="13"/>
      <c r="MKY30" s="13"/>
      <c r="MKZ30" s="13"/>
      <c r="MLA30" s="13"/>
      <c r="MLB30" s="13"/>
      <c r="MLC30" s="13"/>
      <c r="MLD30" s="13"/>
      <c r="MLE30" s="13"/>
      <c r="MLF30" s="13"/>
      <c r="MLG30" s="13"/>
      <c r="MLH30" s="13"/>
      <c r="MLI30" s="13"/>
      <c r="MLJ30" s="13"/>
      <c r="MLK30" s="13"/>
      <c r="MLL30" s="13"/>
      <c r="MLM30" s="13"/>
      <c r="MLN30" s="13"/>
      <c r="MLO30" s="13"/>
      <c r="MLP30" s="13"/>
      <c r="MLQ30" s="13"/>
      <c r="MLR30" s="13"/>
      <c r="MLS30" s="13"/>
      <c r="MLT30" s="13"/>
      <c r="MLU30" s="13"/>
      <c r="MLV30" s="13"/>
      <c r="MLW30" s="13"/>
      <c r="MLX30" s="13"/>
      <c r="MLY30" s="13"/>
      <c r="MLZ30" s="13"/>
      <c r="MMA30" s="13"/>
      <c r="MMB30" s="13"/>
      <c r="MMC30" s="13"/>
      <c r="MMD30" s="13"/>
      <c r="MME30" s="13"/>
      <c r="MMF30" s="13"/>
      <c r="MMG30" s="13"/>
      <c r="MMH30" s="13"/>
      <c r="MMI30" s="13"/>
      <c r="MMJ30" s="13"/>
      <c r="MMK30" s="13"/>
      <c r="MML30" s="13"/>
      <c r="MMM30" s="13"/>
      <c r="MMN30" s="13"/>
      <c r="MMO30" s="13"/>
      <c r="MMP30" s="13"/>
      <c r="MMQ30" s="13"/>
      <c r="MMR30" s="13"/>
      <c r="MMS30" s="13"/>
      <c r="MMT30" s="13"/>
      <c r="MMU30" s="13"/>
      <c r="MMV30" s="13"/>
      <c r="MMW30" s="13"/>
      <c r="MMX30" s="13"/>
      <c r="MMY30" s="13"/>
      <c r="MMZ30" s="13"/>
      <c r="MNA30" s="13"/>
      <c r="MNB30" s="13"/>
      <c r="MNC30" s="13"/>
      <c r="MND30" s="13"/>
      <c r="MNE30" s="13"/>
      <c r="MNF30" s="13"/>
      <c r="MNG30" s="13"/>
      <c r="MNH30" s="13"/>
      <c r="MNI30" s="13"/>
      <c r="MNJ30" s="13"/>
      <c r="MNK30" s="13"/>
      <c r="MNL30" s="13"/>
      <c r="MNM30" s="13"/>
      <c r="MNN30" s="13"/>
      <c r="MNO30" s="13"/>
      <c r="MNP30" s="13"/>
      <c r="MNQ30" s="13"/>
      <c r="MNR30" s="13"/>
      <c r="MNS30" s="13"/>
      <c r="MNT30" s="13"/>
      <c r="MNU30" s="13"/>
      <c r="MNV30" s="13"/>
      <c r="MNW30" s="13"/>
      <c r="MNX30" s="13"/>
      <c r="MNY30" s="13"/>
      <c r="MNZ30" s="13"/>
      <c r="MOA30" s="13"/>
      <c r="MOB30" s="13"/>
      <c r="MOC30" s="13"/>
      <c r="MOD30" s="13"/>
      <c r="MOE30" s="13"/>
      <c r="MOF30" s="13"/>
      <c r="MOG30" s="13"/>
      <c r="MOH30" s="13"/>
      <c r="MOI30" s="13"/>
      <c r="MOJ30" s="13"/>
      <c r="MOK30" s="13"/>
      <c r="MOL30" s="13"/>
      <c r="MOM30" s="13"/>
      <c r="MON30" s="13"/>
      <c r="MOO30" s="13"/>
      <c r="MOP30" s="13"/>
      <c r="MOQ30" s="13"/>
      <c r="MOR30" s="13"/>
      <c r="MOS30" s="13"/>
      <c r="MOT30" s="13"/>
      <c r="MOU30" s="13"/>
      <c r="MOV30" s="13"/>
      <c r="MOW30" s="13"/>
      <c r="MOX30" s="13"/>
      <c r="MOY30" s="13"/>
      <c r="MOZ30" s="13"/>
      <c r="MPA30" s="13"/>
      <c r="MPB30" s="13"/>
      <c r="MPC30" s="13"/>
      <c r="MPD30" s="13"/>
      <c r="MPE30" s="13"/>
      <c r="MPF30" s="13"/>
      <c r="MPG30" s="13"/>
      <c r="MPH30" s="13"/>
      <c r="MPI30" s="13"/>
      <c r="MPJ30" s="13"/>
      <c r="MPK30" s="13"/>
      <c r="MPL30" s="13"/>
      <c r="MPM30" s="13"/>
      <c r="MPN30" s="13"/>
      <c r="MPO30" s="13"/>
      <c r="MPP30" s="13"/>
      <c r="MPQ30" s="13"/>
      <c r="MPR30" s="13"/>
      <c r="MPS30" s="13"/>
      <c r="MPT30" s="13"/>
      <c r="MPU30" s="13"/>
      <c r="MPV30" s="13"/>
      <c r="MPW30" s="13"/>
      <c r="MPX30" s="13"/>
      <c r="MPY30" s="13"/>
      <c r="MPZ30" s="13"/>
      <c r="MQA30" s="13"/>
      <c r="MQB30" s="13"/>
      <c r="MQC30" s="13"/>
      <c r="MQD30" s="13"/>
      <c r="MQE30" s="13"/>
      <c r="MQF30" s="13"/>
      <c r="MQG30" s="13"/>
      <c r="MQH30" s="13"/>
      <c r="MQI30" s="13"/>
      <c r="MQJ30" s="13"/>
      <c r="MQK30" s="13"/>
      <c r="MQL30" s="13"/>
      <c r="MQM30" s="13"/>
      <c r="MQN30" s="13"/>
      <c r="MQO30" s="13"/>
      <c r="MQP30" s="13"/>
      <c r="MQQ30" s="13"/>
      <c r="MQR30" s="13"/>
      <c r="MQS30" s="13"/>
      <c r="MQT30" s="13"/>
      <c r="MQU30" s="13"/>
      <c r="MQV30" s="13"/>
      <c r="MQW30" s="13"/>
      <c r="MQX30" s="13"/>
      <c r="MQY30" s="13"/>
      <c r="MQZ30" s="13"/>
      <c r="MRA30" s="13"/>
      <c r="MRB30" s="13"/>
      <c r="MRC30" s="13"/>
      <c r="MRD30" s="13"/>
      <c r="MRE30" s="13"/>
      <c r="MRF30" s="13"/>
      <c r="MRG30" s="13"/>
      <c r="MRH30" s="13"/>
      <c r="MRI30" s="13"/>
      <c r="MRJ30" s="13"/>
      <c r="MRK30" s="13"/>
      <c r="MRL30" s="13"/>
      <c r="MRM30" s="13"/>
      <c r="MRN30" s="13"/>
      <c r="MRO30" s="13"/>
      <c r="MRP30" s="13"/>
      <c r="MRQ30" s="13"/>
      <c r="MRR30" s="13"/>
      <c r="MRS30" s="13"/>
      <c r="MRT30" s="13"/>
      <c r="MRU30" s="13"/>
      <c r="MRV30" s="13"/>
      <c r="MRW30" s="13"/>
      <c r="MRX30" s="13"/>
      <c r="MRY30" s="13"/>
      <c r="MRZ30" s="13"/>
      <c r="MSA30" s="13"/>
      <c r="MSB30" s="13"/>
      <c r="MSC30" s="13"/>
      <c r="MSD30" s="13"/>
      <c r="MSE30" s="13"/>
      <c r="MSF30" s="13"/>
      <c r="MSG30" s="13"/>
      <c r="MSH30" s="13"/>
      <c r="MSI30" s="13"/>
      <c r="MSJ30" s="13"/>
      <c r="MSK30" s="13"/>
      <c r="MSL30" s="13"/>
      <c r="MSM30" s="13"/>
      <c r="MSN30" s="13"/>
      <c r="MSO30" s="13"/>
      <c r="MSP30" s="13"/>
      <c r="MSQ30" s="13"/>
      <c r="MSR30" s="13"/>
      <c r="MSS30" s="13"/>
      <c r="MST30" s="13"/>
      <c r="MSU30" s="13"/>
      <c r="MSV30" s="13"/>
      <c r="MSW30" s="13"/>
      <c r="MSX30" s="13"/>
      <c r="MSY30" s="13"/>
      <c r="MSZ30" s="13"/>
      <c r="MTA30" s="13"/>
      <c r="MTB30" s="13"/>
      <c r="MTC30" s="13"/>
      <c r="MTD30" s="13"/>
      <c r="MTE30" s="13"/>
      <c r="MTF30" s="13"/>
      <c r="MTG30" s="13"/>
      <c r="MTH30" s="13"/>
      <c r="MTI30" s="13"/>
      <c r="MTJ30" s="13"/>
      <c r="MTK30" s="13"/>
      <c r="MTL30" s="13"/>
      <c r="MTM30" s="13"/>
      <c r="MTN30" s="13"/>
      <c r="MTO30" s="13"/>
      <c r="MTP30" s="13"/>
      <c r="MTQ30" s="13"/>
      <c r="MTR30" s="13"/>
      <c r="MTS30" s="13"/>
      <c r="MTT30" s="13"/>
      <c r="MTU30" s="13"/>
      <c r="MTV30" s="13"/>
      <c r="MTW30" s="13"/>
      <c r="MTX30" s="13"/>
      <c r="MTY30" s="13"/>
      <c r="MTZ30" s="13"/>
      <c r="MUA30" s="13"/>
      <c r="MUB30" s="13"/>
      <c r="MUC30" s="13"/>
      <c r="MUD30" s="13"/>
      <c r="MUE30" s="13"/>
      <c r="MUF30" s="13"/>
      <c r="MUG30" s="13"/>
      <c r="MUH30" s="13"/>
      <c r="MUI30" s="13"/>
      <c r="MUJ30" s="13"/>
      <c r="MUK30" s="13"/>
      <c r="MUL30" s="13"/>
      <c r="MUM30" s="13"/>
      <c r="MUN30" s="13"/>
      <c r="MUO30" s="13"/>
      <c r="MUP30" s="13"/>
      <c r="MUQ30" s="13"/>
      <c r="MUR30" s="13"/>
      <c r="MUS30" s="13"/>
      <c r="MUT30" s="13"/>
      <c r="MUU30" s="13"/>
      <c r="MUV30" s="13"/>
      <c r="MUW30" s="13"/>
      <c r="MUX30" s="13"/>
      <c r="MUY30" s="13"/>
      <c r="MUZ30" s="13"/>
      <c r="MVA30" s="13"/>
      <c r="MVB30" s="13"/>
      <c r="MVC30" s="13"/>
      <c r="MVD30" s="13"/>
      <c r="MVE30" s="13"/>
      <c r="MVF30" s="13"/>
      <c r="MVG30" s="13"/>
      <c r="MVH30" s="13"/>
      <c r="MVI30" s="13"/>
      <c r="MVJ30" s="13"/>
      <c r="MVK30" s="13"/>
      <c r="MVL30" s="13"/>
      <c r="MVM30" s="13"/>
      <c r="MVN30" s="13"/>
      <c r="MVO30" s="13"/>
      <c r="MVP30" s="13"/>
      <c r="MVQ30" s="13"/>
      <c r="MVR30" s="13"/>
      <c r="MVS30" s="13"/>
      <c r="MVT30" s="13"/>
      <c r="MVU30" s="13"/>
      <c r="MVV30" s="13"/>
      <c r="MVW30" s="13"/>
      <c r="MVX30" s="13"/>
      <c r="MVY30" s="13"/>
      <c r="MVZ30" s="13"/>
      <c r="MWA30" s="13"/>
      <c r="MWB30" s="13"/>
      <c r="MWC30" s="13"/>
      <c r="MWD30" s="13"/>
      <c r="MWE30" s="13"/>
      <c r="MWF30" s="13"/>
      <c r="MWG30" s="13"/>
      <c r="MWH30" s="13"/>
      <c r="MWI30" s="13"/>
      <c r="MWJ30" s="13"/>
      <c r="MWK30" s="13"/>
      <c r="MWL30" s="13"/>
      <c r="MWM30" s="13"/>
      <c r="MWN30" s="13"/>
      <c r="MWO30" s="13"/>
      <c r="MWP30" s="13"/>
      <c r="MWQ30" s="13"/>
      <c r="MWR30" s="13"/>
      <c r="MWS30" s="13"/>
      <c r="MWT30" s="13"/>
      <c r="MWU30" s="13"/>
      <c r="MWV30" s="13"/>
      <c r="MWW30" s="13"/>
      <c r="MWX30" s="13"/>
      <c r="MWY30" s="13"/>
      <c r="MWZ30" s="13"/>
      <c r="MXA30" s="13"/>
      <c r="MXB30" s="13"/>
      <c r="MXC30" s="13"/>
      <c r="MXD30" s="13"/>
      <c r="MXE30" s="13"/>
      <c r="MXF30" s="13"/>
      <c r="MXG30" s="13"/>
      <c r="MXH30" s="13"/>
      <c r="MXI30" s="13"/>
      <c r="MXJ30" s="13"/>
      <c r="MXK30" s="13"/>
      <c r="MXL30" s="13"/>
      <c r="MXM30" s="13"/>
      <c r="MXN30" s="13"/>
      <c r="MXO30" s="13"/>
      <c r="MXP30" s="13"/>
      <c r="MXQ30" s="13"/>
      <c r="MXR30" s="13"/>
      <c r="MXS30" s="13"/>
      <c r="MXT30" s="13"/>
      <c r="MXU30" s="13"/>
      <c r="MXV30" s="13"/>
      <c r="MXW30" s="13"/>
      <c r="MXX30" s="13"/>
      <c r="MXY30" s="13"/>
      <c r="MXZ30" s="13"/>
      <c r="MYA30" s="13"/>
      <c r="MYB30" s="13"/>
      <c r="MYC30" s="13"/>
      <c r="MYD30" s="13"/>
      <c r="MYE30" s="13"/>
      <c r="MYF30" s="13"/>
      <c r="MYG30" s="13"/>
      <c r="MYH30" s="13"/>
      <c r="MYI30" s="13"/>
      <c r="MYJ30" s="13"/>
      <c r="MYK30" s="13"/>
      <c r="MYL30" s="13"/>
      <c r="MYM30" s="13"/>
      <c r="MYN30" s="13"/>
      <c r="MYO30" s="13"/>
      <c r="MYP30" s="13"/>
      <c r="MYQ30" s="13"/>
      <c r="MYR30" s="13"/>
      <c r="MYS30" s="13"/>
      <c r="MYT30" s="13"/>
      <c r="MYU30" s="13"/>
      <c r="MYV30" s="13"/>
      <c r="MYW30" s="13"/>
      <c r="MYX30" s="13"/>
      <c r="MYY30" s="13"/>
      <c r="MYZ30" s="13"/>
      <c r="MZA30" s="13"/>
      <c r="MZB30" s="13"/>
      <c r="MZC30" s="13"/>
      <c r="MZD30" s="13"/>
      <c r="MZE30" s="13"/>
      <c r="MZF30" s="13"/>
      <c r="MZG30" s="13"/>
      <c r="MZH30" s="13"/>
      <c r="MZI30" s="13"/>
      <c r="MZJ30" s="13"/>
      <c r="MZK30" s="13"/>
      <c r="MZL30" s="13"/>
      <c r="MZM30" s="13"/>
      <c r="MZN30" s="13"/>
      <c r="MZO30" s="13"/>
      <c r="MZP30" s="13"/>
      <c r="MZQ30" s="13"/>
      <c r="MZR30" s="13"/>
      <c r="MZS30" s="13"/>
      <c r="MZT30" s="13"/>
      <c r="MZU30" s="13"/>
      <c r="MZV30" s="13"/>
      <c r="MZW30" s="13"/>
      <c r="MZX30" s="13"/>
      <c r="MZY30" s="13"/>
      <c r="MZZ30" s="13"/>
      <c r="NAA30" s="13"/>
      <c r="NAB30" s="13"/>
      <c r="NAC30" s="13"/>
      <c r="NAD30" s="13"/>
      <c r="NAE30" s="13"/>
      <c r="NAF30" s="13"/>
      <c r="NAG30" s="13"/>
      <c r="NAH30" s="13"/>
      <c r="NAI30" s="13"/>
      <c r="NAJ30" s="13"/>
      <c r="NAK30" s="13"/>
      <c r="NAL30" s="13"/>
      <c r="NAM30" s="13"/>
      <c r="NAN30" s="13"/>
      <c r="NAO30" s="13"/>
      <c r="NAP30" s="13"/>
      <c r="NAQ30" s="13"/>
      <c r="NAR30" s="13"/>
      <c r="NAS30" s="13"/>
      <c r="NAT30" s="13"/>
      <c r="NAU30" s="13"/>
      <c r="NAV30" s="13"/>
      <c r="NAW30" s="13"/>
      <c r="NAX30" s="13"/>
      <c r="NAY30" s="13"/>
      <c r="NAZ30" s="13"/>
      <c r="NBA30" s="13"/>
      <c r="NBB30" s="13"/>
      <c r="NBC30" s="13"/>
      <c r="NBD30" s="13"/>
      <c r="NBE30" s="13"/>
      <c r="NBF30" s="13"/>
      <c r="NBG30" s="13"/>
      <c r="NBH30" s="13"/>
      <c r="NBI30" s="13"/>
      <c r="NBJ30" s="13"/>
      <c r="NBK30" s="13"/>
      <c r="NBL30" s="13"/>
      <c r="NBM30" s="13"/>
      <c r="NBN30" s="13"/>
      <c r="NBO30" s="13"/>
      <c r="NBP30" s="13"/>
      <c r="NBQ30" s="13"/>
      <c r="NBR30" s="13"/>
      <c r="NBS30" s="13"/>
      <c r="NBT30" s="13"/>
      <c r="NBU30" s="13"/>
      <c r="NBV30" s="13"/>
      <c r="NBW30" s="13"/>
      <c r="NBX30" s="13"/>
      <c r="NBY30" s="13"/>
      <c r="NBZ30" s="13"/>
      <c r="NCA30" s="13"/>
      <c r="NCB30" s="13"/>
      <c r="NCC30" s="13"/>
      <c r="NCD30" s="13"/>
      <c r="NCE30" s="13"/>
      <c r="NCF30" s="13"/>
      <c r="NCG30" s="13"/>
      <c r="NCH30" s="13"/>
      <c r="NCI30" s="13"/>
      <c r="NCJ30" s="13"/>
      <c r="NCK30" s="13"/>
      <c r="NCL30" s="13"/>
      <c r="NCM30" s="13"/>
      <c r="NCN30" s="13"/>
      <c r="NCO30" s="13"/>
      <c r="NCP30" s="13"/>
      <c r="NCQ30" s="13"/>
      <c r="NCR30" s="13"/>
      <c r="NCS30" s="13"/>
      <c r="NCT30" s="13"/>
      <c r="NCU30" s="13"/>
      <c r="NCV30" s="13"/>
      <c r="NCW30" s="13"/>
      <c r="NCX30" s="13"/>
      <c r="NCY30" s="13"/>
      <c r="NCZ30" s="13"/>
      <c r="NDA30" s="13"/>
      <c r="NDB30" s="13"/>
      <c r="NDC30" s="13"/>
      <c r="NDD30" s="13"/>
      <c r="NDE30" s="13"/>
      <c r="NDF30" s="13"/>
      <c r="NDG30" s="13"/>
      <c r="NDH30" s="13"/>
      <c r="NDI30" s="13"/>
      <c r="NDJ30" s="13"/>
      <c r="NDK30" s="13"/>
      <c r="NDL30" s="13"/>
      <c r="NDM30" s="13"/>
      <c r="NDN30" s="13"/>
      <c r="NDO30" s="13"/>
      <c r="NDP30" s="13"/>
      <c r="NDQ30" s="13"/>
      <c r="NDR30" s="13"/>
      <c r="NDS30" s="13"/>
      <c r="NDT30" s="13"/>
      <c r="NDU30" s="13"/>
      <c r="NDV30" s="13"/>
      <c r="NDW30" s="13"/>
      <c r="NDX30" s="13"/>
      <c r="NDY30" s="13"/>
      <c r="NDZ30" s="13"/>
      <c r="NEA30" s="13"/>
      <c r="NEB30" s="13"/>
      <c r="NEC30" s="13"/>
      <c r="NED30" s="13"/>
      <c r="NEE30" s="13"/>
      <c r="NEF30" s="13"/>
      <c r="NEG30" s="13"/>
      <c r="NEH30" s="13"/>
      <c r="NEI30" s="13"/>
      <c r="NEJ30" s="13"/>
      <c r="NEK30" s="13"/>
      <c r="NEL30" s="13"/>
      <c r="NEM30" s="13"/>
      <c r="NEN30" s="13"/>
      <c r="NEO30" s="13"/>
      <c r="NEP30" s="13"/>
      <c r="NEQ30" s="13"/>
      <c r="NER30" s="13"/>
      <c r="NES30" s="13"/>
      <c r="NET30" s="13"/>
      <c r="NEU30" s="13"/>
      <c r="NEV30" s="13"/>
      <c r="NEW30" s="13"/>
      <c r="NEX30" s="13"/>
      <c r="NEY30" s="13"/>
      <c r="NEZ30" s="13"/>
      <c r="NFA30" s="13"/>
      <c r="NFB30" s="13"/>
      <c r="NFC30" s="13"/>
      <c r="NFD30" s="13"/>
      <c r="NFE30" s="13"/>
      <c r="NFF30" s="13"/>
      <c r="NFG30" s="13"/>
      <c r="NFH30" s="13"/>
      <c r="NFI30" s="13"/>
      <c r="NFJ30" s="13"/>
      <c r="NFK30" s="13"/>
      <c r="NFL30" s="13"/>
      <c r="NFM30" s="13"/>
      <c r="NFN30" s="13"/>
      <c r="NFO30" s="13"/>
      <c r="NFP30" s="13"/>
      <c r="NFQ30" s="13"/>
      <c r="NFR30" s="13"/>
      <c r="NFS30" s="13"/>
      <c r="NFT30" s="13"/>
      <c r="NFU30" s="13"/>
      <c r="NFV30" s="13"/>
      <c r="NFW30" s="13"/>
      <c r="NFX30" s="13"/>
      <c r="NFY30" s="13"/>
      <c r="NFZ30" s="13"/>
      <c r="NGA30" s="13"/>
      <c r="NGB30" s="13"/>
      <c r="NGC30" s="13"/>
      <c r="NGD30" s="13"/>
      <c r="NGE30" s="13"/>
      <c r="NGF30" s="13"/>
      <c r="NGG30" s="13"/>
      <c r="NGH30" s="13"/>
      <c r="NGI30" s="13"/>
      <c r="NGJ30" s="13"/>
      <c r="NGK30" s="13"/>
      <c r="NGL30" s="13"/>
      <c r="NGM30" s="13"/>
      <c r="NGN30" s="13"/>
      <c r="NGO30" s="13"/>
      <c r="NGP30" s="13"/>
      <c r="NGQ30" s="13"/>
      <c r="NGR30" s="13"/>
      <c r="NGS30" s="13"/>
      <c r="NGT30" s="13"/>
      <c r="NGU30" s="13"/>
      <c r="NGV30" s="13"/>
      <c r="NGW30" s="13"/>
      <c r="NGX30" s="13"/>
      <c r="NGY30" s="13"/>
      <c r="NGZ30" s="13"/>
      <c r="NHA30" s="13"/>
      <c r="NHB30" s="13"/>
      <c r="NHC30" s="13"/>
      <c r="NHD30" s="13"/>
      <c r="NHE30" s="13"/>
      <c r="NHF30" s="13"/>
      <c r="NHG30" s="13"/>
      <c r="NHH30" s="13"/>
      <c r="NHI30" s="13"/>
      <c r="NHJ30" s="13"/>
      <c r="NHK30" s="13"/>
      <c r="NHL30" s="13"/>
      <c r="NHM30" s="13"/>
      <c r="NHN30" s="13"/>
      <c r="NHO30" s="13"/>
      <c r="NHP30" s="13"/>
      <c r="NHQ30" s="13"/>
      <c r="NHR30" s="13"/>
      <c r="NHS30" s="13"/>
      <c r="NHT30" s="13"/>
      <c r="NHU30" s="13"/>
      <c r="NHV30" s="13"/>
      <c r="NHW30" s="13"/>
      <c r="NHX30" s="13"/>
      <c r="NHY30" s="13"/>
      <c r="NHZ30" s="13"/>
      <c r="NIA30" s="13"/>
      <c r="NIB30" s="13"/>
      <c r="NIC30" s="13"/>
      <c r="NID30" s="13"/>
      <c r="NIE30" s="13"/>
      <c r="NIF30" s="13"/>
      <c r="NIG30" s="13"/>
      <c r="NIH30" s="13"/>
      <c r="NII30" s="13"/>
      <c r="NIJ30" s="13"/>
      <c r="NIK30" s="13"/>
      <c r="NIL30" s="13"/>
      <c r="NIM30" s="13"/>
      <c r="NIN30" s="13"/>
      <c r="NIO30" s="13"/>
      <c r="NIP30" s="13"/>
      <c r="NIQ30" s="13"/>
      <c r="NIR30" s="13"/>
      <c r="NIS30" s="13"/>
      <c r="NIT30" s="13"/>
      <c r="NIU30" s="13"/>
      <c r="NIV30" s="13"/>
      <c r="NIW30" s="13"/>
      <c r="NIX30" s="13"/>
      <c r="NIY30" s="13"/>
      <c r="NIZ30" s="13"/>
      <c r="NJA30" s="13"/>
      <c r="NJB30" s="13"/>
      <c r="NJC30" s="13"/>
      <c r="NJD30" s="13"/>
      <c r="NJE30" s="13"/>
      <c r="NJF30" s="13"/>
      <c r="NJG30" s="13"/>
      <c r="NJH30" s="13"/>
      <c r="NJI30" s="13"/>
      <c r="NJJ30" s="13"/>
      <c r="NJK30" s="13"/>
      <c r="NJL30" s="13"/>
      <c r="NJM30" s="13"/>
      <c r="NJN30" s="13"/>
      <c r="NJO30" s="13"/>
      <c r="NJP30" s="13"/>
      <c r="NJQ30" s="13"/>
      <c r="NJR30" s="13"/>
      <c r="NJS30" s="13"/>
      <c r="NJT30" s="13"/>
      <c r="NJU30" s="13"/>
      <c r="NJV30" s="13"/>
      <c r="NJW30" s="13"/>
      <c r="NJX30" s="13"/>
      <c r="NJY30" s="13"/>
      <c r="NJZ30" s="13"/>
      <c r="NKA30" s="13"/>
      <c r="NKB30" s="13"/>
      <c r="NKC30" s="13"/>
      <c r="NKD30" s="13"/>
      <c r="NKE30" s="13"/>
      <c r="NKF30" s="13"/>
      <c r="NKG30" s="13"/>
      <c r="NKH30" s="13"/>
      <c r="NKI30" s="13"/>
      <c r="NKJ30" s="13"/>
      <c r="NKK30" s="13"/>
      <c r="NKL30" s="13"/>
      <c r="NKM30" s="13"/>
      <c r="NKN30" s="13"/>
      <c r="NKO30" s="13"/>
      <c r="NKP30" s="13"/>
      <c r="NKQ30" s="13"/>
      <c r="NKR30" s="13"/>
      <c r="NKS30" s="13"/>
      <c r="NKT30" s="13"/>
      <c r="NKU30" s="13"/>
      <c r="NKV30" s="13"/>
      <c r="NKW30" s="13"/>
      <c r="NKX30" s="13"/>
      <c r="NKY30" s="13"/>
      <c r="NKZ30" s="13"/>
      <c r="NLA30" s="13"/>
      <c r="NLB30" s="13"/>
      <c r="NLC30" s="13"/>
      <c r="NLD30" s="13"/>
      <c r="NLE30" s="13"/>
      <c r="NLF30" s="13"/>
      <c r="NLG30" s="13"/>
      <c r="NLH30" s="13"/>
      <c r="NLI30" s="13"/>
      <c r="NLJ30" s="13"/>
      <c r="NLK30" s="13"/>
      <c r="NLL30" s="13"/>
      <c r="NLM30" s="13"/>
      <c r="NLN30" s="13"/>
      <c r="NLO30" s="13"/>
      <c r="NLP30" s="13"/>
      <c r="NLQ30" s="13"/>
      <c r="NLR30" s="13"/>
      <c r="NLS30" s="13"/>
      <c r="NLT30" s="13"/>
      <c r="NLU30" s="13"/>
      <c r="NLV30" s="13"/>
      <c r="NLW30" s="13"/>
      <c r="NLX30" s="13"/>
      <c r="NLY30" s="13"/>
      <c r="NLZ30" s="13"/>
      <c r="NMA30" s="13"/>
      <c r="NMB30" s="13"/>
      <c r="NMC30" s="13"/>
      <c r="NMD30" s="13"/>
      <c r="NME30" s="13"/>
      <c r="NMF30" s="13"/>
      <c r="NMG30" s="13"/>
      <c r="NMH30" s="13"/>
      <c r="NMI30" s="13"/>
      <c r="NMJ30" s="13"/>
      <c r="NMK30" s="13"/>
      <c r="NML30" s="13"/>
      <c r="NMM30" s="13"/>
      <c r="NMN30" s="13"/>
      <c r="NMO30" s="13"/>
      <c r="NMP30" s="13"/>
      <c r="NMQ30" s="13"/>
      <c r="NMR30" s="13"/>
      <c r="NMS30" s="13"/>
      <c r="NMT30" s="13"/>
      <c r="NMU30" s="13"/>
      <c r="NMV30" s="13"/>
      <c r="NMW30" s="13"/>
      <c r="NMX30" s="13"/>
      <c r="NMY30" s="13"/>
      <c r="NMZ30" s="13"/>
      <c r="NNA30" s="13"/>
      <c r="NNB30" s="13"/>
      <c r="NNC30" s="13"/>
      <c r="NND30" s="13"/>
      <c r="NNE30" s="13"/>
      <c r="NNF30" s="13"/>
      <c r="NNG30" s="13"/>
      <c r="NNH30" s="13"/>
      <c r="NNI30" s="13"/>
      <c r="NNJ30" s="13"/>
      <c r="NNK30" s="13"/>
      <c r="NNL30" s="13"/>
      <c r="NNM30" s="13"/>
      <c r="NNN30" s="13"/>
      <c r="NNO30" s="13"/>
      <c r="NNP30" s="13"/>
      <c r="NNQ30" s="13"/>
      <c r="NNR30" s="13"/>
      <c r="NNS30" s="13"/>
      <c r="NNT30" s="13"/>
      <c r="NNU30" s="13"/>
      <c r="NNV30" s="13"/>
      <c r="NNW30" s="13"/>
      <c r="NNX30" s="13"/>
      <c r="NNY30" s="13"/>
      <c r="NNZ30" s="13"/>
      <c r="NOA30" s="13"/>
      <c r="NOB30" s="13"/>
      <c r="NOC30" s="13"/>
      <c r="NOD30" s="13"/>
      <c r="NOE30" s="13"/>
      <c r="NOF30" s="13"/>
      <c r="NOG30" s="13"/>
      <c r="NOH30" s="13"/>
      <c r="NOI30" s="13"/>
      <c r="NOJ30" s="13"/>
      <c r="NOK30" s="13"/>
      <c r="NOL30" s="13"/>
      <c r="NOM30" s="13"/>
      <c r="NON30" s="13"/>
      <c r="NOO30" s="13"/>
      <c r="NOP30" s="13"/>
      <c r="NOQ30" s="13"/>
      <c r="NOR30" s="13"/>
      <c r="NOS30" s="13"/>
      <c r="NOT30" s="13"/>
      <c r="NOU30" s="13"/>
      <c r="NOV30" s="13"/>
      <c r="NOW30" s="13"/>
      <c r="NOX30" s="13"/>
      <c r="NOY30" s="13"/>
      <c r="NOZ30" s="13"/>
      <c r="NPA30" s="13"/>
      <c r="NPB30" s="13"/>
      <c r="NPC30" s="13"/>
      <c r="NPD30" s="13"/>
      <c r="NPE30" s="13"/>
      <c r="NPF30" s="13"/>
      <c r="NPG30" s="13"/>
      <c r="NPH30" s="13"/>
      <c r="NPI30" s="13"/>
      <c r="NPJ30" s="13"/>
      <c r="NPK30" s="13"/>
      <c r="NPL30" s="13"/>
      <c r="NPM30" s="13"/>
      <c r="NPN30" s="13"/>
      <c r="NPO30" s="13"/>
      <c r="NPP30" s="13"/>
      <c r="NPQ30" s="13"/>
      <c r="NPR30" s="13"/>
      <c r="NPS30" s="13"/>
      <c r="NPT30" s="13"/>
      <c r="NPU30" s="13"/>
      <c r="NPV30" s="13"/>
      <c r="NPW30" s="13"/>
      <c r="NPX30" s="13"/>
      <c r="NPY30" s="13"/>
      <c r="NPZ30" s="13"/>
      <c r="NQA30" s="13"/>
      <c r="NQB30" s="13"/>
      <c r="NQC30" s="13"/>
      <c r="NQD30" s="13"/>
      <c r="NQE30" s="13"/>
      <c r="NQF30" s="13"/>
      <c r="NQG30" s="13"/>
      <c r="NQH30" s="13"/>
      <c r="NQI30" s="13"/>
      <c r="NQJ30" s="13"/>
      <c r="NQK30" s="13"/>
      <c r="NQL30" s="13"/>
      <c r="NQM30" s="13"/>
      <c r="NQN30" s="13"/>
      <c r="NQO30" s="13"/>
      <c r="NQP30" s="13"/>
      <c r="NQQ30" s="13"/>
      <c r="NQR30" s="13"/>
      <c r="NQS30" s="13"/>
      <c r="NQT30" s="13"/>
      <c r="NQU30" s="13"/>
      <c r="NQV30" s="13"/>
      <c r="NQW30" s="13"/>
      <c r="NQX30" s="13"/>
      <c r="NQY30" s="13"/>
      <c r="NQZ30" s="13"/>
      <c r="NRA30" s="13"/>
      <c r="NRB30" s="13"/>
      <c r="NRC30" s="13"/>
      <c r="NRD30" s="13"/>
      <c r="NRE30" s="13"/>
      <c r="NRF30" s="13"/>
      <c r="NRG30" s="13"/>
      <c r="NRH30" s="13"/>
      <c r="NRI30" s="13"/>
      <c r="NRJ30" s="13"/>
      <c r="NRK30" s="13"/>
      <c r="NRL30" s="13"/>
      <c r="NRM30" s="13"/>
      <c r="NRN30" s="13"/>
      <c r="NRO30" s="13"/>
      <c r="NRP30" s="13"/>
      <c r="NRQ30" s="13"/>
      <c r="NRR30" s="13"/>
      <c r="NRS30" s="13"/>
      <c r="NRT30" s="13"/>
      <c r="NRU30" s="13"/>
      <c r="NRV30" s="13"/>
      <c r="NRW30" s="13"/>
      <c r="NRX30" s="13"/>
      <c r="NRY30" s="13"/>
      <c r="NRZ30" s="13"/>
      <c r="NSA30" s="13"/>
      <c r="NSB30" s="13"/>
      <c r="NSC30" s="13"/>
      <c r="NSD30" s="13"/>
      <c r="NSE30" s="13"/>
      <c r="NSF30" s="13"/>
      <c r="NSG30" s="13"/>
      <c r="NSH30" s="13"/>
      <c r="NSI30" s="13"/>
      <c r="NSJ30" s="13"/>
      <c r="NSK30" s="13"/>
      <c r="NSL30" s="13"/>
      <c r="NSM30" s="13"/>
      <c r="NSN30" s="13"/>
      <c r="NSO30" s="13"/>
      <c r="NSP30" s="13"/>
      <c r="NSQ30" s="13"/>
      <c r="NSR30" s="13"/>
      <c r="NSS30" s="13"/>
      <c r="NST30" s="13"/>
      <c r="NSU30" s="13"/>
      <c r="NSV30" s="13"/>
      <c r="NSW30" s="13"/>
      <c r="NSX30" s="13"/>
      <c r="NSY30" s="13"/>
      <c r="NSZ30" s="13"/>
      <c r="NTA30" s="13"/>
      <c r="NTB30" s="13"/>
      <c r="NTC30" s="13"/>
      <c r="NTD30" s="13"/>
      <c r="NTE30" s="13"/>
      <c r="NTF30" s="13"/>
      <c r="NTG30" s="13"/>
      <c r="NTH30" s="13"/>
      <c r="NTI30" s="13"/>
      <c r="NTJ30" s="13"/>
      <c r="NTK30" s="13"/>
      <c r="NTL30" s="13"/>
      <c r="NTM30" s="13"/>
      <c r="NTN30" s="13"/>
      <c r="NTO30" s="13"/>
      <c r="NTP30" s="13"/>
      <c r="NTQ30" s="13"/>
      <c r="NTR30" s="13"/>
      <c r="NTS30" s="13"/>
      <c r="NTT30" s="13"/>
      <c r="NTU30" s="13"/>
      <c r="NTV30" s="13"/>
      <c r="NTW30" s="13"/>
      <c r="NTX30" s="13"/>
      <c r="NTY30" s="13"/>
      <c r="NTZ30" s="13"/>
      <c r="NUA30" s="13"/>
      <c r="NUB30" s="13"/>
      <c r="NUC30" s="13"/>
      <c r="NUD30" s="13"/>
      <c r="NUE30" s="13"/>
      <c r="NUF30" s="13"/>
      <c r="NUG30" s="13"/>
      <c r="NUH30" s="13"/>
      <c r="NUI30" s="13"/>
      <c r="NUJ30" s="13"/>
      <c r="NUK30" s="13"/>
      <c r="NUL30" s="13"/>
      <c r="NUM30" s="13"/>
      <c r="NUN30" s="13"/>
      <c r="NUO30" s="13"/>
      <c r="NUP30" s="13"/>
      <c r="NUQ30" s="13"/>
      <c r="NUR30" s="13"/>
      <c r="NUS30" s="13"/>
      <c r="NUT30" s="13"/>
      <c r="NUU30" s="13"/>
      <c r="NUV30" s="13"/>
      <c r="NUW30" s="13"/>
      <c r="NUX30" s="13"/>
      <c r="NUY30" s="13"/>
      <c r="NUZ30" s="13"/>
      <c r="NVA30" s="13"/>
      <c r="NVB30" s="13"/>
      <c r="NVC30" s="13"/>
      <c r="NVD30" s="13"/>
      <c r="NVE30" s="13"/>
      <c r="NVF30" s="13"/>
      <c r="NVG30" s="13"/>
      <c r="NVH30" s="13"/>
      <c r="NVI30" s="13"/>
      <c r="NVJ30" s="13"/>
      <c r="NVK30" s="13"/>
      <c r="NVL30" s="13"/>
      <c r="NVM30" s="13"/>
      <c r="NVN30" s="13"/>
      <c r="NVO30" s="13"/>
      <c r="NVP30" s="13"/>
      <c r="NVQ30" s="13"/>
      <c r="NVR30" s="13"/>
      <c r="NVS30" s="13"/>
      <c r="NVT30" s="13"/>
      <c r="NVU30" s="13"/>
      <c r="NVV30" s="13"/>
      <c r="NVW30" s="13"/>
      <c r="NVX30" s="13"/>
      <c r="NVY30" s="13"/>
      <c r="NVZ30" s="13"/>
      <c r="NWA30" s="13"/>
      <c r="NWB30" s="13"/>
      <c r="NWC30" s="13"/>
      <c r="NWD30" s="13"/>
      <c r="NWE30" s="13"/>
      <c r="NWF30" s="13"/>
      <c r="NWG30" s="13"/>
      <c r="NWH30" s="13"/>
      <c r="NWI30" s="13"/>
      <c r="NWJ30" s="13"/>
      <c r="NWK30" s="13"/>
      <c r="NWL30" s="13"/>
      <c r="NWM30" s="13"/>
      <c r="NWN30" s="13"/>
      <c r="NWO30" s="13"/>
      <c r="NWP30" s="13"/>
      <c r="NWQ30" s="13"/>
      <c r="NWR30" s="13"/>
      <c r="NWS30" s="13"/>
      <c r="NWT30" s="13"/>
      <c r="NWU30" s="13"/>
      <c r="NWV30" s="13"/>
      <c r="NWW30" s="13"/>
      <c r="NWX30" s="13"/>
      <c r="NWY30" s="13"/>
      <c r="NWZ30" s="13"/>
      <c r="NXA30" s="13"/>
      <c r="NXB30" s="13"/>
      <c r="NXC30" s="13"/>
      <c r="NXD30" s="13"/>
      <c r="NXE30" s="13"/>
      <c r="NXF30" s="13"/>
      <c r="NXG30" s="13"/>
      <c r="NXH30" s="13"/>
      <c r="NXI30" s="13"/>
      <c r="NXJ30" s="13"/>
      <c r="NXK30" s="13"/>
      <c r="NXL30" s="13"/>
      <c r="NXM30" s="13"/>
      <c r="NXN30" s="13"/>
      <c r="NXO30" s="13"/>
      <c r="NXP30" s="13"/>
      <c r="NXQ30" s="13"/>
      <c r="NXR30" s="13"/>
      <c r="NXS30" s="13"/>
      <c r="NXT30" s="13"/>
      <c r="NXU30" s="13"/>
      <c r="NXV30" s="13"/>
      <c r="NXW30" s="13"/>
      <c r="NXX30" s="13"/>
      <c r="NXY30" s="13"/>
      <c r="NXZ30" s="13"/>
      <c r="NYA30" s="13"/>
      <c r="NYB30" s="13"/>
      <c r="NYC30" s="13"/>
      <c r="NYD30" s="13"/>
      <c r="NYE30" s="13"/>
      <c r="NYF30" s="13"/>
      <c r="NYG30" s="13"/>
      <c r="NYH30" s="13"/>
      <c r="NYI30" s="13"/>
      <c r="NYJ30" s="13"/>
      <c r="NYK30" s="13"/>
      <c r="NYL30" s="13"/>
      <c r="NYM30" s="13"/>
      <c r="NYN30" s="13"/>
      <c r="NYO30" s="13"/>
      <c r="NYP30" s="13"/>
      <c r="NYQ30" s="13"/>
      <c r="NYR30" s="13"/>
      <c r="NYS30" s="13"/>
      <c r="NYT30" s="13"/>
      <c r="NYU30" s="13"/>
      <c r="NYV30" s="13"/>
      <c r="NYW30" s="13"/>
      <c r="NYX30" s="13"/>
      <c r="NYY30" s="13"/>
      <c r="NYZ30" s="13"/>
      <c r="NZA30" s="13"/>
      <c r="NZB30" s="13"/>
      <c r="NZC30" s="13"/>
      <c r="NZD30" s="13"/>
      <c r="NZE30" s="13"/>
      <c r="NZF30" s="13"/>
      <c r="NZG30" s="13"/>
      <c r="NZH30" s="13"/>
      <c r="NZI30" s="13"/>
      <c r="NZJ30" s="13"/>
      <c r="NZK30" s="13"/>
      <c r="NZL30" s="13"/>
      <c r="NZM30" s="13"/>
      <c r="NZN30" s="13"/>
      <c r="NZO30" s="13"/>
      <c r="NZP30" s="13"/>
      <c r="NZQ30" s="13"/>
      <c r="NZR30" s="13"/>
      <c r="NZS30" s="13"/>
      <c r="NZT30" s="13"/>
      <c r="NZU30" s="13"/>
      <c r="NZV30" s="13"/>
      <c r="NZW30" s="13"/>
      <c r="NZX30" s="13"/>
      <c r="NZY30" s="13"/>
      <c r="NZZ30" s="13"/>
      <c r="OAA30" s="13"/>
      <c r="OAB30" s="13"/>
      <c r="OAC30" s="13"/>
      <c r="OAD30" s="13"/>
      <c r="OAE30" s="13"/>
      <c r="OAF30" s="13"/>
      <c r="OAG30" s="13"/>
      <c r="OAH30" s="13"/>
      <c r="OAI30" s="13"/>
      <c r="OAJ30" s="13"/>
      <c r="OAK30" s="13"/>
      <c r="OAL30" s="13"/>
      <c r="OAM30" s="13"/>
      <c r="OAN30" s="13"/>
      <c r="OAO30" s="13"/>
      <c r="OAP30" s="13"/>
      <c r="OAQ30" s="13"/>
      <c r="OAR30" s="13"/>
      <c r="OAS30" s="13"/>
      <c r="OAT30" s="13"/>
      <c r="OAU30" s="13"/>
      <c r="OAV30" s="13"/>
      <c r="OAW30" s="13"/>
      <c r="OAX30" s="13"/>
      <c r="OAY30" s="13"/>
      <c r="OAZ30" s="13"/>
      <c r="OBA30" s="13"/>
      <c r="OBB30" s="13"/>
      <c r="OBC30" s="13"/>
      <c r="OBD30" s="13"/>
      <c r="OBE30" s="13"/>
      <c r="OBF30" s="13"/>
      <c r="OBG30" s="13"/>
      <c r="OBH30" s="13"/>
      <c r="OBI30" s="13"/>
      <c r="OBJ30" s="13"/>
      <c r="OBK30" s="13"/>
      <c r="OBL30" s="13"/>
      <c r="OBM30" s="13"/>
      <c r="OBN30" s="13"/>
      <c r="OBO30" s="13"/>
      <c r="OBP30" s="13"/>
      <c r="OBQ30" s="13"/>
      <c r="OBR30" s="13"/>
      <c r="OBS30" s="13"/>
      <c r="OBT30" s="13"/>
      <c r="OBU30" s="13"/>
      <c r="OBV30" s="13"/>
      <c r="OBW30" s="13"/>
      <c r="OBX30" s="13"/>
      <c r="OBY30" s="13"/>
      <c r="OBZ30" s="13"/>
      <c r="OCA30" s="13"/>
      <c r="OCB30" s="13"/>
      <c r="OCC30" s="13"/>
      <c r="OCD30" s="13"/>
      <c r="OCE30" s="13"/>
      <c r="OCF30" s="13"/>
      <c r="OCG30" s="13"/>
      <c r="OCH30" s="13"/>
      <c r="OCI30" s="13"/>
      <c r="OCJ30" s="13"/>
      <c r="OCK30" s="13"/>
      <c r="OCL30" s="13"/>
      <c r="OCM30" s="13"/>
      <c r="OCN30" s="13"/>
      <c r="OCO30" s="13"/>
      <c r="OCP30" s="13"/>
      <c r="OCQ30" s="13"/>
      <c r="OCR30" s="13"/>
      <c r="OCS30" s="13"/>
      <c r="OCT30" s="13"/>
      <c r="OCU30" s="13"/>
      <c r="OCV30" s="13"/>
      <c r="OCW30" s="13"/>
      <c r="OCX30" s="13"/>
      <c r="OCY30" s="13"/>
      <c r="OCZ30" s="13"/>
      <c r="ODA30" s="13"/>
      <c r="ODB30" s="13"/>
      <c r="ODC30" s="13"/>
      <c r="ODD30" s="13"/>
      <c r="ODE30" s="13"/>
      <c r="ODF30" s="13"/>
      <c r="ODG30" s="13"/>
      <c r="ODH30" s="13"/>
      <c r="ODI30" s="13"/>
      <c r="ODJ30" s="13"/>
      <c r="ODK30" s="13"/>
      <c r="ODL30" s="13"/>
      <c r="ODM30" s="13"/>
      <c r="ODN30" s="13"/>
      <c r="ODO30" s="13"/>
      <c r="ODP30" s="13"/>
      <c r="ODQ30" s="13"/>
      <c r="ODR30" s="13"/>
      <c r="ODS30" s="13"/>
      <c r="ODT30" s="13"/>
      <c r="ODU30" s="13"/>
      <c r="ODV30" s="13"/>
      <c r="ODW30" s="13"/>
      <c r="ODX30" s="13"/>
      <c r="ODY30" s="13"/>
      <c r="ODZ30" s="13"/>
      <c r="OEA30" s="13"/>
      <c r="OEB30" s="13"/>
      <c r="OEC30" s="13"/>
      <c r="OED30" s="13"/>
      <c r="OEE30" s="13"/>
      <c r="OEF30" s="13"/>
      <c r="OEG30" s="13"/>
      <c r="OEH30" s="13"/>
      <c r="OEI30" s="13"/>
      <c r="OEJ30" s="13"/>
      <c r="OEK30" s="13"/>
      <c r="OEL30" s="13"/>
      <c r="OEM30" s="13"/>
      <c r="OEN30" s="13"/>
      <c r="OEO30" s="13"/>
      <c r="OEP30" s="13"/>
      <c r="OEQ30" s="13"/>
      <c r="OER30" s="13"/>
      <c r="OES30" s="13"/>
      <c r="OET30" s="13"/>
      <c r="OEU30" s="13"/>
      <c r="OEV30" s="13"/>
      <c r="OEW30" s="13"/>
      <c r="OEX30" s="13"/>
      <c r="OEY30" s="13"/>
      <c r="OEZ30" s="13"/>
      <c r="OFA30" s="13"/>
      <c r="OFB30" s="13"/>
      <c r="OFC30" s="13"/>
      <c r="OFD30" s="13"/>
      <c r="OFE30" s="13"/>
      <c r="OFF30" s="13"/>
      <c r="OFG30" s="13"/>
      <c r="OFH30" s="13"/>
      <c r="OFI30" s="13"/>
      <c r="OFJ30" s="13"/>
      <c r="OFK30" s="13"/>
      <c r="OFL30" s="13"/>
      <c r="OFM30" s="13"/>
      <c r="OFN30" s="13"/>
      <c r="OFO30" s="13"/>
      <c r="OFP30" s="13"/>
      <c r="OFQ30" s="13"/>
      <c r="OFR30" s="13"/>
      <c r="OFS30" s="13"/>
      <c r="OFT30" s="13"/>
      <c r="OFU30" s="13"/>
      <c r="OFV30" s="13"/>
      <c r="OFW30" s="13"/>
      <c r="OFX30" s="13"/>
      <c r="OFY30" s="13"/>
      <c r="OFZ30" s="13"/>
      <c r="OGA30" s="13"/>
      <c r="OGB30" s="13"/>
      <c r="OGC30" s="13"/>
      <c r="OGD30" s="13"/>
      <c r="OGE30" s="13"/>
      <c r="OGF30" s="13"/>
      <c r="OGG30" s="13"/>
      <c r="OGH30" s="13"/>
      <c r="OGI30" s="13"/>
      <c r="OGJ30" s="13"/>
      <c r="OGK30" s="13"/>
      <c r="OGL30" s="13"/>
      <c r="OGM30" s="13"/>
      <c r="OGN30" s="13"/>
      <c r="OGO30" s="13"/>
      <c r="OGP30" s="13"/>
      <c r="OGQ30" s="13"/>
      <c r="OGR30" s="13"/>
      <c r="OGS30" s="13"/>
      <c r="OGT30" s="13"/>
      <c r="OGU30" s="13"/>
      <c r="OGV30" s="13"/>
      <c r="OGW30" s="13"/>
      <c r="OGX30" s="13"/>
      <c r="OGY30" s="13"/>
      <c r="OGZ30" s="13"/>
      <c r="OHA30" s="13"/>
      <c r="OHB30" s="13"/>
      <c r="OHC30" s="13"/>
      <c r="OHD30" s="13"/>
      <c r="OHE30" s="13"/>
      <c r="OHF30" s="13"/>
      <c r="OHG30" s="13"/>
      <c r="OHH30" s="13"/>
      <c r="OHI30" s="13"/>
      <c r="OHJ30" s="13"/>
      <c r="OHK30" s="13"/>
      <c r="OHL30" s="13"/>
      <c r="OHM30" s="13"/>
      <c r="OHN30" s="13"/>
      <c r="OHO30" s="13"/>
      <c r="OHP30" s="13"/>
      <c r="OHQ30" s="13"/>
      <c r="OHR30" s="13"/>
      <c r="OHS30" s="13"/>
      <c r="OHT30" s="13"/>
      <c r="OHU30" s="13"/>
      <c r="OHV30" s="13"/>
      <c r="OHW30" s="13"/>
      <c r="OHX30" s="13"/>
      <c r="OHY30" s="13"/>
      <c r="OHZ30" s="13"/>
      <c r="OIA30" s="13"/>
      <c r="OIB30" s="13"/>
      <c r="OIC30" s="13"/>
      <c r="OID30" s="13"/>
      <c r="OIE30" s="13"/>
      <c r="OIF30" s="13"/>
      <c r="OIG30" s="13"/>
      <c r="OIH30" s="13"/>
      <c r="OII30" s="13"/>
      <c r="OIJ30" s="13"/>
      <c r="OIK30" s="13"/>
      <c r="OIL30" s="13"/>
      <c r="OIM30" s="13"/>
      <c r="OIN30" s="13"/>
      <c r="OIO30" s="13"/>
      <c r="OIP30" s="13"/>
      <c r="OIQ30" s="13"/>
      <c r="OIR30" s="13"/>
      <c r="OIS30" s="13"/>
      <c r="OIT30" s="13"/>
      <c r="OIU30" s="13"/>
      <c r="OIV30" s="13"/>
      <c r="OIW30" s="13"/>
      <c r="OIX30" s="13"/>
      <c r="OIY30" s="13"/>
      <c r="OIZ30" s="13"/>
      <c r="OJA30" s="13"/>
      <c r="OJB30" s="13"/>
      <c r="OJC30" s="13"/>
      <c r="OJD30" s="13"/>
      <c r="OJE30" s="13"/>
      <c r="OJF30" s="13"/>
      <c r="OJG30" s="13"/>
      <c r="OJH30" s="13"/>
      <c r="OJI30" s="13"/>
      <c r="OJJ30" s="13"/>
      <c r="OJK30" s="13"/>
      <c r="OJL30" s="13"/>
      <c r="OJM30" s="13"/>
      <c r="OJN30" s="13"/>
      <c r="OJO30" s="13"/>
      <c r="OJP30" s="13"/>
      <c r="OJQ30" s="13"/>
      <c r="OJR30" s="13"/>
      <c r="OJS30" s="13"/>
      <c r="OJT30" s="13"/>
      <c r="OJU30" s="13"/>
      <c r="OJV30" s="13"/>
      <c r="OJW30" s="13"/>
      <c r="OJX30" s="13"/>
      <c r="OJY30" s="13"/>
      <c r="OJZ30" s="13"/>
      <c r="OKA30" s="13"/>
      <c r="OKB30" s="13"/>
      <c r="OKC30" s="13"/>
      <c r="OKD30" s="13"/>
      <c r="OKE30" s="13"/>
      <c r="OKF30" s="13"/>
      <c r="OKG30" s="13"/>
      <c r="OKH30" s="13"/>
      <c r="OKI30" s="13"/>
      <c r="OKJ30" s="13"/>
      <c r="OKK30" s="13"/>
      <c r="OKL30" s="13"/>
      <c r="OKM30" s="13"/>
      <c r="OKN30" s="13"/>
      <c r="OKO30" s="13"/>
      <c r="OKP30" s="13"/>
      <c r="OKQ30" s="13"/>
      <c r="OKR30" s="13"/>
      <c r="OKS30" s="13"/>
      <c r="OKT30" s="13"/>
      <c r="OKU30" s="13"/>
      <c r="OKV30" s="13"/>
      <c r="OKW30" s="13"/>
      <c r="OKX30" s="13"/>
      <c r="OKY30" s="13"/>
      <c r="OKZ30" s="13"/>
      <c r="OLA30" s="13"/>
      <c r="OLB30" s="13"/>
      <c r="OLC30" s="13"/>
      <c r="OLD30" s="13"/>
      <c r="OLE30" s="13"/>
      <c r="OLF30" s="13"/>
      <c r="OLG30" s="13"/>
      <c r="OLH30" s="13"/>
      <c r="OLI30" s="13"/>
      <c r="OLJ30" s="13"/>
      <c r="OLK30" s="13"/>
      <c r="OLL30" s="13"/>
      <c r="OLM30" s="13"/>
      <c r="OLN30" s="13"/>
      <c r="OLO30" s="13"/>
      <c r="OLP30" s="13"/>
      <c r="OLQ30" s="13"/>
      <c r="OLR30" s="13"/>
      <c r="OLS30" s="13"/>
      <c r="OLT30" s="13"/>
      <c r="OLU30" s="13"/>
      <c r="OLV30" s="13"/>
      <c r="OLW30" s="13"/>
      <c r="OLX30" s="13"/>
      <c r="OLY30" s="13"/>
      <c r="OLZ30" s="13"/>
      <c r="OMA30" s="13"/>
      <c r="OMB30" s="13"/>
      <c r="OMC30" s="13"/>
      <c r="OMD30" s="13"/>
      <c r="OME30" s="13"/>
      <c r="OMF30" s="13"/>
      <c r="OMG30" s="13"/>
      <c r="OMH30" s="13"/>
      <c r="OMI30" s="13"/>
      <c r="OMJ30" s="13"/>
      <c r="OMK30" s="13"/>
      <c r="OML30" s="13"/>
      <c r="OMM30" s="13"/>
      <c r="OMN30" s="13"/>
      <c r="OMO30" s="13"/>
      <c r="OMP30" s="13"/>
      <c r="OMQ30" s="13"/>
      <c r="OMR30" s="13"/>
      <c r="OMS30" s="13"/>
      <c r="OMT30" s="13"/>
      <c r="OMU30" s="13"/>
      <c r="OMV30" s="13"/>
      <c r="OMW30" s="13"/>
      <c r="OMX30" s="13"/>
      <c r="OMY30" s="13"/>
      <c r="OMZ30" s="13"/>
      <c r="ONA30" s="13"/>
      <c r="ONB30" s="13"/>
      <c r="ONC30" s="13"/>
      <c r="OND30" s="13"/>
      <c r="ONE30" s="13"/>
      <c r="ONF30" s="13"/>
      <c r="ONG30" s="13"/>
      <c r="ONH30" s="13"/>
      <c r="ONI30" s="13"/>
      <c r="ONJ30" s="13"/>
      <c r="ONK30" s="13"/>
      <c r="ONL30" s="13"/>
      <c r="ONM30" s="13"/>
      <c r="ONN30" s="13"/>
      <c r="ONO30" s="13"/>
      <c r="ONP30" s="13"/>
      <c r="ONQ30" s="13"/>
      <c r="ONR30" s="13"/>
      <c r="ONS30" s="13"/>
      <c r="ONT30" s="13"/>
      <c r="ONU30" s="13"/>
      <c r="ONV30" s="13"/>
      <c r="ONW30" s="13"/>
      <c r="ONX30" s="13"/>
      <c r="ONY30" s="13"/>
      <c r="ONZ30" s="13"/>
      <c r="OOA30" s="13"/>
      <c r="OOB30" s="13"/>
      <c r="OOC30" s="13"/>
      <c r="OOD30" s="13"/>
      <c r="OOE30" s="13"/>
      <c r="OOF30" s="13"/>
      <c r="OOG30" s="13"/>
      <c r="OOH30" s="13"/>
      <c r="OOI30" s="13"/>
      <c r="OOJ30" s="13"/>
      <c r="OOK30" s="13"/>
      <c r="OOL30" s="13"/>
      <c r="OOM30" s="13"/>
      <c r="OON30" s="13"/>
      <c r="OOO30" s="13"/>
      <c r="OOP30" s="13"/>
      <c r="OOQ30" s="13"/>
      <c r="OOR30" s="13"/>
      <c r="OOS30" s="13"/>
      <c r="OOT30" s="13"/>
      <c r="OOU30" s="13"/>
      <c r="OOV30" s="13"/>
      <c r="OOW30" s="13"/>
      <c r="OOX30" s="13"/>
      <c r="OOY30" s="13"/>
      <c r="OOZ30" s="13"/>
      <c r="OPA30" s="13"/>
      <c r="OPB30" s="13"/>
      <c r="OPC30" s="13"/>
      <c r="OPD30" s="13"/>
      <c r="OPE30" s="13"/>
      <c r="OPF30" s="13"/>
      <c r="OPG30" s="13"/>
      <c r="OPH30" s="13"/>
      <c r="OPI30" s="13"/>
      <c r="OPJ30" s="13"/>
      <c r="OPK30" s="13"/>
      <c r="OPL30" s="13"/>
      <c r="OPM30" s="13"/>
      <c r="OPN30" s="13"/>
      <c r="OPO30" s="13"/>
      <c r="OPP30" s="13"/>
      <c r="OPQ30" s="13"/>
      <c r="OPR30" s="13"/>
      <c r="OPS30" s="13"/>
      <c r="OPT30" s="13"/>
      <c r="OPU30" s="13"/>
      <c r="OPV30" s="13"/>
      <c r="OPW30" s="13"/>
      <c r="OPX30" s="13"/>
      <c r="OPY30" s="13"/>
      <c r="OPZ30" s="13"/>
      <c r="OQA30" s="13"/>
      <c r="OQB30" s="13"/>
      <c r="OQC30" s="13"/>
      <c r="OQD30" s="13"/>
      <c r="OQE30" s="13"/>
      <c r="OQF30" s="13"/>
      <c r="OQG30" s="13"/>
      <c r="OQH30" s="13"/>
      <c r="OQI30" s="13"/>
      <c r="OQJ30" s="13"/>
      <c r="OQK30" s="13"/>
      <c r="OQL30" s="13"/>
      <c r="OQM30" s="13"/>
      <c r="OQN30" s="13"/>
      <c r="OQO30" s="13"/>
      <c r="OQP30" s="13"/>
      <c r="OQQ30" s="13"/>
      <c r="OQR30" s="13"/>
      <c r="OQS30" s="13"/>
      <c r="OQT30" s="13"/>
      <c r="OQU30" s="13"/>
      <c r="OQV30" s="13"/>
      <c r="OQW30" s="13"/>
      <c r="OQX30" s="13"/>
      <c r="OQY30" s="13"/>
      <c r="OQZ30" s="13"/>
      <c r="ORA30" s="13"/>
      <c r="ORB30" s="13"/>
      <c r="ORC30" s="13"/>
      <c r="ORD30" s="13"/>
      <c r="ORE30" s="13"/>
      <c r="ORF30" s="13"/>
      <c r="ORG30" s="13"/>
      <c r="ORH30" s="13"/>
      <c r="ORI30" s="13"/>
      <c r="ORJ30" s="13"/>
      <c r="ORK30" s="13"/>
      <c r="ORL30" s="13"/>
      <c r="ORM30" s="13"/>
      <c r="ORN30" s="13"/>
      <c r="ORO30" s="13"/>
      <c r="ORP30" s="13"/>
      <c r="ORQ30" s="13"/>
      <c r="ORR30" s="13"/>
      <c r="ORS30" s="13"/>
      <c r="ORT30" s="13"/>
      <c r="ORU30" s="13"/>
      <c r="ORV30" s="13"/>
      <c r="ORW30" s="13"/>
      <c r="ORX30" s="13"/>
      <c r="ORY30" s="13"/>
      <c r="ORZ30" s="13"/>
      <c r="OSA30" s="13"/>
      <c r="OSB30" s="13"/>
      <c r="OSC30" s="13"/>
      <c r="OSD30" s="13"/>
      <c r="OSE30" s="13"/>
      <c r="OSF30" s="13"/>
      <c r="OSG30" s="13"/>
      <c r="OSH30" s="13"/>
      <c r="OSI30" s="13"/>
      <c r="OSJ30" s="13"/>
      <c r="OSK30" s="13"/>
      <c r="OSL30" s="13"/>
      <c r="OSM30" s="13"/>
      <c r="OSN30" s="13"/>
      <c r="OSO30" s="13"/>
      <c r="OSP30" s="13"/>
      <c r="OSQ30" s="13"/>
      <c r="OSR30" s="13"/>
      <c r="OSS30" s="13"/>
      <c r="OST30" s="13"/>
      <c r="OSU30" s="13"/>
      <c r="OSV30" s="13"/>
      <c r="OSW30" s="13"/>
      <c r="OSX30" s="13"/>
      <c r="OSY30" s="13"/>
      <c r="OSZ30" s="13"/>
      <c r="OTA30" s="13"/>
      <c r="OTB30" s="13"/>
      <c r="OTC30" s="13"/>
      <c r="OTD30" s="13"/>
      <c r="OTE30" s="13"/>
      <c r="OTF30" s="13"/>
      <c r="OTG30" s="13"/>
      <c r="OTH30" s="13"/>
      <c r="OTI30" s="13"/>
      <c r="OTJ30" s="13"/>
      <c r="OTK30" s="13"/>
      <c r="OTL30" s="13"/>
      <c r="OTM30" s="13"/>
      <c r="OTN30" s="13"/>
      <c r="OTO30" s="13"/>
      <c r="OTP30" s="13"/>
      <c r="OTQ30" s="13"/>
      <c r="OTR30" s="13"/>
      <c r="OTS30" s="13"/>
      <c r="OTT30" s="13"/>
      <c r="OTU30" s="13"/>
      <c r="OTV30" s="13"/>
      <c r="OTW30" s="13"/>
      <c r="OTX30" s="13"/>
      <c r="OTY30" s="13"/>
      <c r="OTZ30" s="13"/>
      <c r="OUA30" s="13"/>
      <c r="OUB30" s="13"/>
      <c r="OUC30" s="13"/>
      <c r="OUD30" s="13"/>
      <c r="OUE30" s="13"/>
      <c r="OUF30" s="13"/>
      <c r="OUG30" s="13"/>
      <c r="OUH30" s="13"/>
      <c r="OUI30" s="13"/>
      <c r="OUJ30" s="13"/>
      <c r="OUK30" s="13"/>
      <c r="OUL30" s="13"/>
      <c r="OUM30" s="13"/>
      <c r="OUN30" s="13"/>
      <c r="OUO30" s="13"/>
      <c r="OUP30" s="13"/>
      <c r="OUQ30" s="13"/>
      <c r="OUR30" s="13"/>
      <c r="OUS30" s="13"/>
      <c r="OUT30" s="13"/>
      <c r="OUU30" s="13"/>
      <c r="OUV30" s="13"/>
      <c r="OUW30" s="13"/>
      <c r="OUX30" s="13"/>
      <c r="OUY30" s="13"/>
      <c r="OUZ30" s="13"/>
      <c r="OVA30" s="13"/>
      <c r="OVB30" s="13"/>
      <c r="OVC30" s="13"/>
      <c r="OVD30" s="13"/>
      <c r="OVE30" s="13"/>
      <c r="OVF30" s="13"/>
      <c r="OVG30" s="13"/>
      <c r="OVH30" s="13"/>
      <c r="OVI30" s="13"/>
      <c r="OVJ30" s="13"/>
      <c r="OVK30" s="13"/>
      <c r="OVL30" s="13"/>
      <c r="OVM30" s="13"/>
      <c r="OVN30" s="13"/>
      <c r="OVO30" s="13"/>
      <c r="OVP30" s="13"/>
      <c r="OVQ30" s="13"/>
      <c r="OVR30" s="13"/>
      <c r="OVS30" s="13"/>
      <c r="OVT30" s="13"/>
      <c r="OVU30" s="13"/>
      <c r="OVV30" s="13"/>
      <c r="OVW30" s="13"/>
      <c r="OVX30" s="13"/>
      <c r="OVY30" s="13"/>
      <c r="OVZ30" s="13"/>
      <c r="OWA30" s="13"/>
      <c r="OWB30" s="13"/>
      <c r="OWC30" s="13"/>
      <c r="OWD30" s="13"/>
      <c r="OWE30" s="13"/>
      <c r="OWF30" s="13"/>
      <c r="OWG30" s="13"/>
      <c r="OWH30" s="13"/>
      <c r="OWI30" s="13"/>
      <c r="OWJ30" s="13"/>
      <c r="OWK30" s="13"/>
      <c r="OWL30" s="13"/>
      <c r="OWM30" s="13"/>
      <c r="OWN30" s="13"/>
      <c r="OWO30" s="13"/>
      <c r="OWP30" s="13"/>
      <c r="OWQ30" s="13"/>
      <c r="OWR30" s="13"/>
      <c r="OWS30" s="13"/>
      <c r="OWT30" s="13"/>
      <c r="OWU30" s="13"/>
      <c r="OWV30" s="13"/>
      <c r="OWW30" s="13"/>
      <c r="OWX30" s="13"/>
      <c r="OWY30" s="13"/>
      <c r="OWZ30" s="13"/>
      <c r="OXA30" s="13"/>
      <c r="OXB30" s="13"/>
      <c r="OXC30" s="13"/>
      <c r="OXD30" s="13"/>
      <c r="OXE30" s="13"/>
      <c r="OXF30" s="13"/>
      <c r="OXG30" s="13"/>
      <c r="OXH30" s="13"/>
      <c r="OXI30" s="13"/>
      <c r="OXJ30" s="13"/>
      <c r="OXK30" s="13"/>
      <c r="OXL30" s="13"/>
      <c r="OXM30" s="13"/>
      <c r="OXN30" s="13"/>
      <c r="OXO30" s="13"/>
      <c r="OXP30" s="13"/>
      <c r="OXQ30" s="13"/>
      <c r="OXR30" s="13"/>
      <c r="OXS30" s="13"/>
      <c r="OXT30" s="13"/>
      <c r="OXU30" s="13"/>
      <c r="OXV30" s="13"/>
      <c r="OXW30" s="13"/>
      <c r="OXX30" s="13"/>
      <c r="OXY30" s="13"/>
      <c r="OXZ30" s="13"/>
      <c r="OYA30" s="13"/>
      <c r="OYB30" s="13"/>
      <c r="OYC30" s="13"/>
      <c r="OYD30" s="13"/>
      <c r="OYE30" s="13"/>
      <c r="OYF30" s="13"/>
      <c r="OYG30" s="13"/>
      <c r="OYH30" s="13"/>
      <c r="OYI30" s="13"/>
      <c r="OYJ30" s="13"/>
      <c r="OYK30" s="13"/>
      <c r="OYL30" s="13"/>
      <c r="OYM30" s="13"/>
      <c r="OYN30" s="13"/>
      <c r="OYO30" s="13"/>
      <c r="OYP30" s="13"/>
      <c r="OYQ30" s="13"/>
      <c r="OYR30" s="13"/>
      <c r="OYS30" s="13"/>
      <c r="OYT30" s="13"/>
      <c r="OYU30" s="13"/>
      <c r="OYV30" s="13"/>
      <c r="OYW30" s="13"/>
      <c r="OYX30" s="13"/>
      <c r="OYY30" s="13"/>
      <c r="OYZ30" s="13"/>
      <c r="OZA30" s="13"/>
      <c r="OZB30" s="13"/>
      <c r="OZC30" s="13"/>
      <c r="OZD30" s="13"/>
      <c r="OZE30" s="13"/>
      <c r="OZF30" s="13"/>
      <c r="OZG30" s="13"/>
      <c r="OZH30" s="13"/>
      <c r="OZI30" s="13"/>
      <c r="OZJ30" s="13"/>
      <c r="OZK30" s="13"/>
      <c r="OZL30" s="13"/>
      <c r="OZM30" s="13"/>
      <c r="OZN30" s="13"/>
      <c r="OZO30" s="13"/>
      <c r="OZP30" s="13"/>
      <c r="OZQ30" s="13"/>
      <c r="OZR30" s="13"/>
      <c r="OZS30" s="13"/>
      <c r="OZT30" s="13"/>
      <c r="OZU30" s="13"/>
      <c r="OZV30" s="13"/>
      <c r="OZW30" s="13"/>
      <c r="OZX30" s="13"/>
      <c r="OZY30" s="13"/>
      <c r="OZZ30" s="13"/>
      <c r="PAA30" s="13"/>
      <c r="PAB30" s="13"/>
      <c r="PAC30" s="13"/>
      <c r="PAD30" s="13"/>
      <c r="PAE30" s="13"/>
      <c r="PAF30" s="13"/>
      <c r="PAG30" s="13"/>
      <c r="PAH30" s="13"/>
      <c r="PAI30" s="13"/>
      <c r="PAJ30" s="13"/>
      <c r="PAK30" s="13"/>
      <c r="PAL30" s="13"/>
      <c r="PAM30" s="13"/>
      <c r="PAN30" s="13"/>
      <c r="PAO30" s="13"/>
      <c r="PAP30" s="13"/>
      <c r="PAQ30" s="13"/>
      <c r="PAR30" s="13"/>
      <c r="PAS30" s="13"/>
      <c r="PAT30" s="13"/>
      <c r="PAU30" s="13"/>
      <c r="PAV30" s="13"/>
      <c r="PAW30" s="13"/>
      <c r="PAX30" s="13"/>
      <c r="PAY30" s="13"/>
      <c r="PAZ30" s="13"/>
      <c r="PBA30" s="13"/>
      <c r="PBB30" s="13"/>
      <c r="PBC30" s="13"/>
      <c r="PBD30" s="13"/>
      <c r="PBE30" s="13"/>
      <c r="PBF30" s="13"/>
      <c r="PBG30" s="13"/>
      <c r="PBH30" s="13"/>
      <c r="PBI30" s="13"/>
      <c r="PBJ30" s="13"/>
      <c r="PBK30" s="13"/>
      <c r="PBL30" s="13"/>
      <c r="PBM30" s="13"/>
      <c r="PBN30" s="13"/>
      <c r="PBO30" s="13"/>
      <c r="PBP30" s="13"/>
      <c r="PBQ30" s="13"/>
      <c r="PBR30" s="13"/>
      <c r="PBS30" s="13"/>
      <c r="PBT30" s="13"/>
      <c r="PBU30" s="13"/>
      <c r="PBV30" s="13"/>
      <c r="PBW30" s="13"/>
      <c r="PBX30" s="13"/>
      <c r="PBY30" s="13"/>
      <c r="PBZ30" s="13"/>
      <c r="PCA30" s="13"/>
      <c r="PCB30" s="13"/>
      <c r="PCC30" s="13"/>
      <c r="PCD30" s="13"/>
      <c r="PCE30" s="13"/>
      <c r="PCF30" s="13"/>
      <c r="PCG30" s="13"/>
      <c r="PCH30" s="13"/>
      <c r="PCI30" s="13"/>
      <c r="PCJ30" s="13"/>
      <c r="PCK30" s="13"/>
      <c r="PCL30" s="13"/>
      <c r="PCM30" s="13"/>
      <c r="PCN30" s="13"/>
      <c r="PCO30" s="13"/>
      <c r="PCP30" s="13"/>
      <c r="PCQ30" s="13"/>
      <c r="PCR30" s="13"/>
      <c r="PCS30" s="13"/>
      <c r="PCT30" s="13"/>
      <c r="PCU30" s="13"/>
      <c r="PCV30" s="13"/>
      <c r="PCW30" s="13"/>
      <c r="PCX30" s="13"/>
      <c r="PCY30" s="13"/>
      <c r="PCZ30" s="13"/>
      <c r="PDA30" s="13"/>
      <c r="PDB30" s="13"/>
      <c r="PDC30" s="13"/>
      <c r="PDD30" s="13"/>
      <c r="PDE30" s="13"/>
      <c r="PDF30" s="13"/>
      <c r="PDG30" s="13"/>
      <c r="PDH30" s="13"/>
      <c r="PDI30" s="13"/>
      <c r="PDJ30" s="13"/>
      <c r="PDK30" s="13"/>
      <c r="PDL30" s="13"/>
      <c r="PDM30" s="13"/>
      <c r="PDN30" s="13"/>
      <c r="PDO30" s="13"/>
      <c r="PDP30" s="13"/>
      <c r="PDQ30" s="13"/>
      <c r="PDR30" s="13"/>
      <c r="PDS30" s="13"/>
      <c r="PDT30" s="13"/>
      <c r="PDU30" s="13"/>
      <c r="PDV30" s="13"/>
      <c r="PDW30" s="13"/>
      <c r="PDX30" s="13"/>
      <c r="PDY30" s="13"/>
      <c r="PDZ30" s="13"/>
      <c r="PEA30" s="13"/>
      <c r="PEB30" s="13"/>
      <c r="PEC30" s="13"/>
      <c r="PED30" s="13"/>
      <c r="PEE30" s="13"/>
      <c r="PEF30" s="13"/>
      <c r="PEG30" s="13"/>
      <c r="PEH30" s="13"/>
      <c r="PEI30" s="13"/>
      <c r="PEJ30" s="13"/>
      <c r="PEK30" s="13"/>
      <c r="PEL30" s="13"/>
      <c r="PEM30" s="13"/>
      <c r="PEN30" s="13"/>
      <c r="PEO30" s="13"/>
      <c r="PEP30" s="13"/>
      <c r="PEQ30" s="13"/>
      <c r="PER30" s="13"/>
      <c r="PES30" s="13"/>
      <c r="PET30" s="13"/>
      <c r="PEU30" s="13"/>
      <c r="PEV30" s="13"/>
      <c r="PEW30" s="13"/>
      <c r="PEX30" s="13"/>
      <c r="PEY30" s="13"/>
      <c r="PEZ30" s="13"/>
      <c r="PFA30" s="13"/>
      <c r="PFB30" s="13"/>
      <c r="PFC30" s="13"/>
      <c r="PFD30" s="13"/>
      <c r="PFE30" s="13"/>
      <c r="PFF30" s="13"/>
      <c r="PFG30" s="13"/>
      <c r="PFH30" s="13"/>
      <c r="PFI30" s="13"/>
      <c r="PFJ30" s="13"/>
      <c r="PFK30" s="13"/>
      <c r="PFL30" s="13"/>
      <c r="PFM30" s="13"/>
      <c r="PFN30" s="13"/>
      <c r="PFO30" s="13"/>
      <c r="PFP30" s="13"/>
      <c r="PFQ30" s="13"/>
      <c r="PFR30" s="13"/>
      <c r="PFS30" s="13"/>
      <c r="PFT30" s="13"/>
      <c r="PFU30" s="13"/>
      <c r="PFV30" s="13"/>
      <c r="PFW30" s="13"/>
      <c r="PFX30" s="13"/>
      <c r="PFY30" s="13"/>
      <c r="PFZ30" s="13"/>
      <c r="PGA30" s="13"/>
      <c r="PGB30" s="13"/>
      <c r="PGC30" s="13"/>
      <c r="PGD30" s="13"/>
      <c r="PGE30" s="13"/>
      <c r="PGF30" s="13"/>
      <c r="PGG30" s="13"/>
      <c r="PGH30" s="13"/>
      <c r="PGI30" s="13"/>
      <c r="PGJ30" s="13"/>
      <c r="PGK30" s="13"/>
      <c r="PGL30" s="13"/>
      <c r="PGM30" s="13"/>
      <c r="PGN30" s="13"/>
      <c r="PGO30" s="13"/>
      <c r="PGP30" s="13"/>
      <c r="PGQ30" s="13"/>
      <c r="PGR30" s="13"/>
      <c r="PGS30" s="13"/>
      <c r="PGT30" s="13"/>
      <c r="PGU30" s="13"/>
      <c r="PGV30" s="13"/>
      <c r="PGW30" s="13"/>
      <c r="PGX30" s="13"/>
      <c r="PGY30" s="13"/>
      <c r="PGZ30" s="13"/>
      <c r="PHA30" s="13"/>
      <c r="PHB30" s="13"/>
      <c r="PHC30" s="13"/>
      <c r="PHD30" s="13"/>
      <c r="PHE30" s="13"/>
      <c r="PHF30" s="13"/>
      <c r="PHG30" s="13"/>
      <c r="PHH30" s="13"/>
      <c r="PHI30" s="13"/>
      <c r="PHJ30" s="13"/>
      <c r="PHK30" s="13"/>
      <c r="PHL30" s="13"/>
      <c r="PHM30" s="13"/>
      <c r="PHN30" s="13"/>
      <c r="PHO30" s="13"/>
      <c r="PHP30" s="13"/>
      <c r="PHQ30" s="13"/>
      <c r="PHR30" s="13"/>
      <c r="PHS30" s="13"/>
      <c r="PHT30" s="13"/>
      <c r="PHU30" s="13"/>
      <c r="PHV30" s="13"/>
      <c r="PHW30" s="13"/>
      <c r="PHX30" s="13"/>
      <c r="PHY30" s="13"/>
      <c r="PHZ30" s="13"/>
      <c r="PIA30" s="13"/>
      <c r="PIB30" s="13"/>
      <c r="PIC30" s="13"/>
      <c r="PID30" s="13"/>
      <c r="PIE30" s="13"/>
      <c r="PIF30" s="13"/>
      <c r="PIG30" s="13"/>
      <c r="PIH30" s="13"/>
      <c r="PII30" s="13"/>
      <c r="PIJ30" s="13"/>
      <c r="PIK30" s="13"/>
      <c r="PIL30" s="13"/>
      <c r="PIM30" s="13"/>
      <c r="PIN30" s="13"/>
      <c r="PIO30" s="13"/>
      <c r="PIP30" s="13"/>
      <c r="PIQ30" s="13"/>
      <c r="PIR30" s="13"/>
      <c r="PIS30" s="13"/>
      <c r="PIT30" s="13"/>
      <c r="PIU30" s="13"/>
      <c r="PIV30" s="13"/>
      <c r="PIW30" s="13"/>
      <c r="PIX30" s="13"/>
      <c r="PIY30" s="13"/>
      <c r="PIZ30" s="13"/>
      <c r="PJA30" s="13"/>
      <c r="PJB30" s="13"/>
      <c r="PJC30" s="13"/>
      <c r="PJD30" s="13"/>
      <c r="PJE30" s="13"/>
      <c r="PJF30" s="13"/>
      <c r="PJG30" s="13"/>
      <c r="PJH30" s="13"/>
      <c r="PJI30" s="13"/>
      <c r="PJJ30" s="13"/>
      <c r="PJK30" s="13"/>
      <c r="PJL30" s="13"/>
      <c r="PJM30" s="13"/>
      <c r="PJN30" s="13"/>
      <c r="PJO30" s="13"/>
      <c r="PJP30" s="13"/>
      <c r="PJQ30" s="13"/>
      <c r="PJR30" s="13"/>
      <c r="PJS30" s="13"/>
      <c r="PJT30" s="13"/>
      <c r="PJU30" s="13"/>
      <c r="PJV30" s="13"/>
      <c r="PJW30" s="13"/>
      <c r="PJX30" s="13"/>
      <c r="PJY30" s="13"/>
      <c r="PJZ30" s="13"/>
      <c r="PKA30" s="13"/>
      <c r="PKB30" s="13"/>
      <c r="PKC30" s="13"/>
      <c r="PKD30" s="13"/>
      <c r="PKE30" s="13"/>
      <c r="PKF30" s="13"/>
      <c r="PKG30" s="13"/>
      <c r="PKH30" s="13"/>
      <c r="PKI30" s="13"/>
      <c r="PKJ30" s="13"/>
      <c r="PKK30" s="13"/>
      <c r="PKL30" s="13"/>
      <c r="PKM30" s="13"/>
      <c r="PKN30" s="13"/>
      <c r="PKO30" s="13"/>
      <c r="PKP30" s="13"/>
      <c r="PKQ30" s="13"/>
      <c r="PKR30" s="13"/>
      <c r="PKS30" s="13"/>
      <c r="PKT30" s="13"/>
      <c r="PKU30" s="13"/>
      <c r="PKV30" s="13"/>
      <c r="PKW30" s="13"/>
      <c r="PKX30" s="13"/>
      <c r="PKY30" s="13"/>
      <c r="PKZ30" s="13"/>
      <c r="PLA30" s="13"/>
      <c r="PLB30" s="13"/>
      <c r="PLC30" s="13"/>
      <c r="PLD30" s="13"/>
      <c r="PLE30" s="13"/>
      <c r="PLF30" s="13"/>
      <c r="PLG30" s="13"/>
      <c r="PLH30" s="13"/>
      <c r="PLI30" s="13"/>
      <c r="PLJ30" s="13"/>
      <c r="PLK30" s="13"/>
      <c r="PLL30" s="13"/>
      <c r="PLM30" s="13"/>
      <c r="PLN30" s="13"/>
      <c r="PLO30" s="13"/>
      <c r="PLP30" s="13"/>
      <c r="PLQ30" s="13"/>
      <c r="PLR30" s="13"/>
      <c r="PLS30" s="13"/>
      <c r="PLT30" s="13"/>
      <c r="PLU30" s="13"/>
      <c r="PLV30" s="13"/>
      <c r="PLW30" s="13"/>
      <c r="PLX30" s="13"/>
      <c r="PLY30" s="13"/>
      <c r="PLZ30" s="13"/>
      <c r="PMA30" s="13"/>
      <c r="PMB30" s="13"/>
      <c r="PMC30" s="13"/>
      <c r="PMD30" s="13"/>
      <c r="PME30" s="13"/>
      <c r="PMF30" s="13"/>
      <c r="PMG30" s="13"/>
      <c r="PMH30" s="13"/>
      <c r="PMI30" s="13"/>
      <c r="PMJ30" s="13"/>
      <c r="PMK30" s="13"/>
      <c r="PML30" s="13"/>
      <c r="PMM30" s="13"/>
      <c r="PMN30" s="13"/>
      <c r="PMO30" s="13"/>
      <c r="PMP30" s="13"/>
      <c r="PMQ30" s="13"/>
      <c r="PMR30" s="13"/>
      <c r="PMS30" s="13"/>
      <c r="PMT30" s="13"/>
      <c r="PMU30" s="13"/>
      <c r="PMV30" s="13"/>
      <c r="PMW30" s="13"/>
      <c r="PMX30" s="13"/>
      <c r="PMY30" s="13"/>
      <c r="PMZ30" s="13"/>
      <c r="PNA30" s="13"/>
      <c r="PNB30" s="13"/>
      <c r="PNC30" s="13"/>
      <c r="PND30" s="13"/>
      <c r="PNE30" s="13"/>
      <c r="PNF30" s="13"/>
      <c r="PNG30" s="13"/>
      <c r="PNH30" s="13"/>
      <c r="PNI30" s="13"/>
      <c r="PNJ30" s="13"/>
      <c r="PNK30" s="13"/>
      <c r="PNL30" s="13"/>
      <c r="PNM30" s="13"/>
      <c r="PNN30" s="13"/>
      <c r="PNO30" s="13"/>
      <c r="PNP30" s="13"/>
      <c r="PNQ30" s="13"/>
      <c r="PNR30" s="13"/>
      <c r="PNS30" s="13"/>
      <c r="PNT30" s="13"/>
      <c r="PNU30" s="13"/>
      <c r="PNV30" s="13"/>
      <c r="PNW30" s="13"/>
      <c r="PNX30" s="13"/>
      <c r="PNY30" s="13"/>
      <c r="PNZ30" s="13"/>
      <c r="POA30" s="13"/>
      <c r="POB30" s="13"/>
      <c r="POC30" s="13"/>
      <c r="POD30" s="13"/>
      <c r="POE30" s="13"/>
      <c r="POF30" s="13"/>
      <c r="POG30" s="13"/>
      <c r="POH30" s="13"/>
      <c r="POI30" s="13"/>
      <c r="POJ30" s="13"/>
      <c r="POK30" s="13"/>
      <c r="POL30" s="13"/>
      <c r="POM30" s="13"/>
      <c r="PON30" s="13"/>
      <c r="POO30" s="13"/>
      <c r="POP30" s="13"/>
      <c r="POQ30" s="13"/>
      <c r="POR30" s="13"/>
      <c r="POS30" s="13"/>
      <c r="POT30" s="13"/>
      <c r="POU30" s="13"/>
      <c r="POV30" s="13"/>
      <c r="POW30" s="13"/>
      <c r="POX30" s="13"/>
      <c r="POY30" s="13"/>
      <c r="POZ30" s="13"/>
      <c r="PPA30" s="13"/>
      <c r="PPB30" s="13"/>
      <c r="PPC30" s="13"/>
      <c r="PPD30" s="13"/>
      <c r="PPE30" s="13"/>
      <c r="PPF30" s="13"/>
      <c r="PPG30" s="13"/>
      <c r="PPH30" s="13"/>
      <c r="PPI30" s="13"/>
      <c r="PPJ30" s="13"/>
      <c r="PPK30" s="13"/>
      <c r="PPL30" s="13"/>
      <c r="PPM30" s="13"/>
      <c r="PPN30" s="13"/>
      <c r="PPO30" s="13"/>
      <c r="PPP30" s="13"/>
      <c r="PPQ30" s="13"/>
      <c r="PPR30" s="13"/>
      <c r="PPS30" s="13"/>
      <c r="PPT30" s="13"/>
      <c r="PPU30" s="13"/>
      <c r="PPV30" s="13"/>
      <c r="PPW30" s="13"/>
      <c r="PPX30" s="13"/>
      <c r="PPY30" s="13"/>
      <c r="PPZ30" s="13"/>
      <c r="PQA30" s="13"/>
      <c r="PQB30" s="13"/>
      <c r="PQC30" s="13"/>
      <c r="PQD30" s="13"/>
      <c r="PQE30" s="13"/>
      <c r="PQF30" s="13"/>
      <c r="PQG30" s="13"/>
      <c r="PQH30" s="13"/>
      <c r="PQI30" s="13"/>
      <c r="PQJ30" s="13"/>
      <c r="PQK30" s="13"/>
      <c r="PQL30" s="13"/>
      <c r="PQM30" s="13"/>
      <c r="PQN30" s="13"/>
      <c r="PQO30" s="13"/>
      <c r="PQP30" s="13"/>
      <c r="PQQ30" s="13"/>
      <c r="PQR30" s="13"/>
      <c r="PQS30" s="13"/>
      <c r="PQT30" s="13"/>
      <c r="PQU30" s="13"/>
      <c r="PQV30" s="13"/>
      <c r="PQW30" s="13"/>
      <c r="PQX30" s="13"/>
      <c r="PQY30" s="13"/>
      <c r="PQZ30" s="13"/>
      <c r="PRA30" s="13"/>
      <c r="PRB30" s="13"/>
      <c r="PRC30" s="13"/>
      <c r="PRD30" s="13"/>
      <c r="PRE30" s="13"/>
      <c r="PRF30" s="13"/>
      <c r="PRG30" s="13"/>
      <c r="PRH30" s="13"/>
      <c r="PRI30" s="13"/>
      <c r="PRJ30" s="13"/>
      <c r="PRK30" s="13"/>
      <c r="PRL30" s="13"/>
      <c r="PRM30" s="13"/>
      <c r="PRN30" s="13"/>
      <c r="PRO30" s="13"/>
      <c r="PRP30" s="13"/>
      <c r="PRQ30" s="13"/>
      <c r="PRR30" s="13"/>
      <c r="PRS30" s="13"/>
      <c r="PRT30" s="13"/>
      <c r="PRU30" s="13"/>
      <c r="PRV30" s="13"/>
      <c r="PRW30" s="13"/>
      <c r="PRX30" s="13"/>
      <c r="PRY30" s="13"/>
      <c r="PRZ30" s="13"/>
      <c r="PSA30" s="13"/>
      <c r="PSB30" s="13"/>
      <c r="PSC30" s="13"/>
      <c r="PSD30" s="13"/>
      <c r="PSE30" s="13"/>
      <c r="PSF30" s="13"/>
      <c r="PSG30" s="13"/>
      <c r="PSH30" s="13"/>
      <c r="PSI30" s="13"/>
      <c r="PSJ30" s="13"/>
      <c r="PSK30" s="13"/>
      <c r="PSL30" s="13"/>
      <c r="PSM30" s="13"/>
      <c r="PSN30" s="13"/>
      <c r="PSO30" s="13"/>
      <c r="PSP30" s="13"/>
      <c r="PSQ30" s="13"/>
      <c r="PSR30" s="13"/>
      <c r="PSS30" s="13"/>
      <c r="PST30" s="13"/>
      <c r="PSU30" s="13"/>
      <c r="PSV30" s="13"/>
      <c r="PSW30" s="13"/>
      <c r="PSX30" s="13"/>
      <c r="PSY30" s="13"/>
      <c r="PSZ30" s="13"/>
      <c r="PTA30" s="13"/>
      <c r="PTB30" s="13"/>
      <c r="PTC30" s="13"/>
      <c r="PTD30" s="13"/>
      <c r="PTE30" s="13"/>
      <c r="PTF30" s="13"/>
      <c r="PTG30" s="13"/>
      <c r="PTH30" s="13"/>
      <c r="PTI30" s="13"/>
      <c r="PTJ30" s="13"/>
      <c r="PTK30" s="13"/>
      <c r="PTL30" s="13"/>
      <c r="PTM30" s="13"/>
      <c r="PTN30" s="13"/>
      <c r="PTO30" s="13"/>
      <c r="PTP30" s="13"/>
      <c r="PTQ30" s="13"/>
      <c r="PTR30" s="13"/>
      <c r="PTS30" s="13"/>
      <c r="PTT30" s="13"/>
      <c r="PTU30" s="13"/>
      <c r="PTV30" s="13"/>
      <c r="PTW30" s="13"/>
      <c r="PTX30" s="13"/>
      <c r="PTY30" s="13"/>
      <c r="PTZ30" s="13"/>
      <c r="PUA30" s="13"/>
      <c r="PUB30" s="13"/>
      <c r="PUC30" s="13"/>
      <c r="PUD30" s="13"/>
      <c r="PUE30" s="13"/>
      <c r="PUF30" s="13"/>
      <c r="PUG30" s="13"/>
      <c r="PUH30" s="13"/>
      <c r="PUI30" s="13"/>
      <c r="PUJ30" s="13"/>
      <c r="PUK30" s="13"/>
      <c r="PUL30" s="13"/>
      <c r="PUM30" s="13"/>
      <c r="PUN30" s="13"/>
      <c r="PUO30" s="13"/>
      <c r="PUP30" s="13"/>
      <c r="PUQ30" s="13"/>
      <c r="PUR30" s="13"/>
      <c r="PUS30" s="13"/>
      <c r="PUT30" s="13"/>
      <c r="PUU30" s="13"/>
      <c r="PUV30" s="13"/>
      <c r="PUW30" s="13"/>
      <c r="PUX30" s="13"/>
      <c r="PUY30" s="13"/>
      <c r="PUZ30" s="13"/>
      <c r="PVA30" s="13"/>
      <c r="PVB30" s="13"/>
      <c r="PVC30" s="13"/>
      <c r="PVD30" s="13"/>
      <c r="PVE30" s="13"/>
      <c r="PVF30" s="13"/>
      <c r="PVG30" s="13"/>
      <c r="PVH30" s="13"/>
      <c r="PVI30" s="13"/>
      <c r="PVJ30" s="13"/>
      <c r="PVK30" s="13"/>
      <c r="PVL30" s="13"/>
      <c r="PVM30" s="13"/>
      <c r="PVN30" s="13"/>
      <c r="PVO30" s="13"/>
      <c r="PVP30" s="13"/>
      <c r="PVQ30" s="13"/>
      <c r="PVR30" s="13"/>
      <c r="PVS30" s="13"/>
      <c r="PVT30" s="13"/>
      <c r="PVU30" s="13"/>
      <c r="PVV30" s="13"/>
      <c r="PVW30" s="13"/>
      <c r="PVX30" s="13"/>
      <c r="PVY30" s="13"/>
      <c r="PVZ30" s="13"/>
      <c r="PWA30" s="13"/>
      <c r="PWB30" s="13"/>
      <c r="PWC30" s="13"/>
      <c r="PWD30" s="13"/>
      <c r="PWE30" s="13"/>
      <c r="PWF30" s="13"/>
      <c r="PWG30" s="13"/>
      <c r="PWH30" s="13"/>
      <c r="PWI30" s="13"/>
      <c r="PWJ30" s="13"/>
      <c r="PWK30" s="13"/>
      <c r="PWL30" s="13"/>
      <c r="PWM30" s="13"/>
      <c r="PWN30" s="13"/>
      <c r="PWO30" s="13"/>
      <c r="PWP30" s="13"/>
      <c r="PWQ30" s="13"/>
      <c r="PWR30" s="13"/>
      <c r="PWS30" s="13"/>
      <c r="PWT30" s="13"/>
      <c r="PWU30" s="13"/>
      <c r="PWV30" s="13"/>
      <c r="PWW30" s="13"/>
      <c r="PWX30" s="13"/>
      <c r="PWY30" s="13"/>
      <c r="PWZ30" s="13"/>
      <c r="PXA30" s="13"/>
      <c r="PXB30" s="13"/>
      <c r="PXC30" s="13"/>
      <c r="PXD30" s="13"/>
      <c r="PXE30" s="13"/>
      <c r="PXF30" s="13"/>
      <c r="PXG30" s="13"/>
      <c r="PXH30" s="13"/>
      <c r="PXI30" s="13"/>
      <c r="PXJ30" s="13"/>
      <c r="PXK30" s="13"/>
      <c r="PXL30" s="13"/>
      <c r="PXM30" s="13"/>
      <c r="PXN30" s="13"/>
      <c r="PXO30" s="13"/>
      <c r="PXP30" s="13"/>
      <c r="PXQ30" s="13"/>
      <c r="PXR30" s="13"/>
      <c r="PXS30" s="13"/>
      <c r="PXT30" s="13"/>
      <c r="PXU30" s="13"/>
      <c r="PXV30" s="13"/>
      <c r="PXW30" s="13"/>
      <c r="PXX30" s="13"/>
      <c r="PXY30" s="13"/>
      <c r="PXZ30" s="13"/>
      <c r="PYA30" s="13"/>
      <c r="PYB30" s="13"/>
      <c r="PYC30" s="13"/>
      <c r="PYD30" s="13"/>
      <c r="PYE30" s="13"/>
      <c r="PYF30" s="13"/>
      <c r="PYG30" s="13"/>
      <c r="PYH30" s="13"/>
      <c r="PYI30" s="13"/>
      <c r="PYJ30" s="13"/>
      <c r="PYK30" s="13"/>
      <c r="PYL30" s="13"/>
      <c r="PYM30" s="13"/>
      <c r="PYN30" s="13"/>
      <c r="PYO30" s="13"/>
      <c r="PYP30" s="13"/>
      <c r="PYQ30" s="13"/>
      <c r="PYR30" s="13"/>
      <c r="PYS30" s="13"/>
      <c r="PYT30" s="13"/>
      <c r="PYU30" s="13"/>
      <c r="PYV30" s="13"/>
      <c r="PYW30" s="13"/>
      <c r="PYX30" s="13"/>
      <c r="PYY30" s="13"/>
      <c r="PYZ30" s="13"/>
      <c r="PZA30" s="13"/>
      <c r="PZB30" s="13"/>
      <c r="PZC30" s="13"/>
      <c r="PZD30" s="13"/>
      <c r="PZE30" s="13"/>
      <c r="PZF30" s="13"/>
      <c r="PZG30" s="13"/>
      <c r="PZH30" s="13"/>
      <c r="PZI30" s="13"/>
      <c r="PZJ30" s="13"/>
      <c r="PZK30" s="13"/>
      <c r="PZL30" s="13"/>
      <c r="PZM30" s="13"/>
      <c r="PZN30" s="13"/>
      <c r="PZO30" s="13"/>
      <c r="PZP30" s="13"/>
      <c r="PZQ30" s="13"/>
      <c r="PZR30" s="13"/>
      <c r="PZS30" s="13"/>
      <c r="PZT30" s="13"/>
      <c r="PZU30" s="13"/>
      <c r="PZV30" s="13"/>
      <c r="PZW30" s="13"/>
      <c r="PZX30" s="13"/>
      <c r="PZY30" s="13"/>
      <c r="PZZ30" s="13"/>
      <c r="QAA30" s="13"/>
      <c r="QAB30" s="13"/>
      <c r="QAC30" s="13"/>
      <c r="QAD30" s="13"/>
      <c r="QAE30" s="13"/>
      <c r="QAF30" s="13"/>
      <c r="QAG30" s="13"/>
      <c r="QAH30" s="13"/>
      <c r="QAI30" s="13"/>
      <c r="QAJ30" s="13"/>
      <c r="QAK30" s="13"/>
      <c r="QAL30" s="13"/>
      <c r="QAM30" s="13"/>
      <c r="QAN30" s="13"/>
      <c r="QAO30" s="13"/>
      <c r="QAP30" s="13"/>
      <c r="QAQ30" s="13"/>
      <c r="QAR30" s="13"/>
      <c r="QAS30" s="13"/>
      <c r="QAT30" s="13"/>
      <c r="QAU30" s="13"/>
      <c r="QAV30" s="13"/>
      <c r="QAW30" s="13"/>
      <c r="QAX30" s="13"/>
      <c r="QAY30" s="13"/>
      <c r="QAZ30" s="13"/>
      <c r="QBA30" s="13"/>
      <c r="QBB30" s="13"/>
      <c r="QBC30" s="13"/>
      <c r="QBD30" s="13"/>
      <c r="QBE30" s="13"/>
      <c r="QBF30" s="13"/>
      <c r="QBG30" s="13"/>
      <c r="QBH30" s="13"/>
      <c r="QBI30" s="13"/>
      <c r="QBJ30" s="13"/>
      <c r="QBK30" s="13"/>
      <c r="QBL30" s="13"/>
      <c r="QBM30" s="13"/>
      <c r="QBN30" s="13"/>
      <c r="QBO30" s="13"/>
      <c r="QBP30" s="13"/>
      <c r="QBQ30" s="13"/>
      <c r="QBR30" s="13"/>
      <c r="QBS30" s="13"/>
      <c r="QBT30" s="13"/>
      <c r="QBU30" s="13"/>
      <c r="QBV30" s="13"/>
      <c r="QBW30" s="13"/>
      <c r="QBX30" s="13"/>
      <c r="QBY30" s="13"/>
      <c r="QBZ30" s="13"/>
      <c r="QCA30" s="13"/>
      <c r="QCB30" s="13"/>
      <c r="QCC30" s="13"/>
      <c r="QCD30" s="13"/>
      <c r="QCE30" s="13"/>
      <c r="QCF30" s="13"/>
      <c r="QCG30" s="13"/>
      <c r="QCH30" s="13"/>
      <c r="QCI30" s="13"/>
      <c r="QCJ30" s="13"/>
      <c r="QCK30" s="13"/>
      <c r="QCL30" s="13"/>
      <c r="QCM30" s="13"/>
      <c r="QCN30" s="13"/>
      <c r="QCO30" s="13"/>
      <c r="QCP30" s="13"/>
      <c r="QCQ30" s="13"/>
      <c r="QCR30" s="13"/>
      <c r="QCS30" s="13"/>
      <c r="QCT30" s="13"/>
      <c r="QCU30" s="13"/>
      <c r="QCV30" s="13"/>
      <c r="QCW30" s="13"/>
      <c r="QCX30" s="13"/>
      <c r="QCY30" s="13"/>
      <c r="QCZ30" s="13"/>
      <c r="QDA30" s="13"/>
      <c r="QDB30" s="13"/>
      <c r="QDC30" s="13"/>
      <c r="QDD30" s="13"/>
      <c r="QDE30" s="13"/>
      <c r="QDF30" s="13"/>
      <c r="QDG30" s="13"/>
      <c r="QDH30" s="13"/>
      <c r="QDI30" s="13"/>
      <c r="QDJ30" s="13"/>
      <c r="QDK30" s="13"/>
      <c r="QDL30" s="13"/>
      <c r="QDM30" s="13"/>
      <c r="QDN30" s="13"/>
      <c r="QDO30" s="13"/>
      <c r="QDP30" s="13"/>
      <c r="QDQ30" s="13"/>
      <c r="QDR30" s="13"/>
      <c r="QDS30" s="13"/>
      <c r="QDT30" s="13"/>
      <c r="QDU30" s="13"/>
      <c r="QDV30" s="13"/>
      <c r="QDW30" s="13"/>
      <c r="QDX30" s="13"/>
      <c r="QDY30" s="13"/>
      <c r="QDZ30" s="13"/>
      <c r="QEA30" s="13"/>
      <c r="QEB30" s="13"/>
      <c r="QEC30" s="13"/>
      <c r="QED30" s="13"/>
      <c r="QEE30" s="13"/>
      <c r="QEF30" s="13"/>
      <c r="QEG30" s="13"/>
      <c r="QEH30" s="13"/>
      <c r="QEI30" s="13"/>
      <c r="QEJ30" s="13"/>
      <c r="QEK30" s="13"/>
      <c r="QEL30" s="13"/>
      <c r="QEM30" s="13"/>
      <c r="QEN30" s="13"/>
      <c r="QEO30" s="13"/>
      <c r="QEP30" s="13"/>
      <c r="QEQ30" s="13"/>
      <c r="QER30" s="13"/>
      <c r="QES30" s="13"/>
      <c r="QET30" s="13"/>
      <c r="QEU30" s="13"/>
      <c r="QEV30" s="13"/>
      <c r="QEW30" s="13"/>
      <c r="QEX30" s="13"/>
      <c r="QEY30" s="13"/>
      <c r="QEZ30" s="13"/>
      <c r="QFA30" s="13"/>
      <c r="QFB30" s="13"/>
      <c r="QFC30" s="13"/>
      <c r="QFD30" s="13"/>
      <c r="QFE30" s="13"/>
      <c r="QFF30" s="13"/>
      <c r="QFG30" s="13"/>
      <c r="QFH30" s="13"/>
      <c r="QFI30" s="13"/>
      <c r="QFJ30" s="13"/>
      <c r="QFK30" s="13"/>
      <c r="QFL30" s="13"/>
      <c r="QFM30" s="13"/>
      <c r="QFN30" s="13"/>
      <c r="QFO30" s="13"/>
      <c r="QFP30" s="13"/>
      <c r="QFQ30" s="13"/>
      <c r="QFR30" s="13"/>
      <c r="QFS30" s="13"/>
      <c r="QFT30" s="13"/>
      <c r="QFU30" s="13"/>
      <c r="QFV30" s="13"/>
      <c r="QFW30" s="13"/>
      <c r="QFX30" s="13"/>
      <c r="QFY30" s="13"/>
      <c r="QFZ30" s="13"/>
      <c r="QGA30" s="13"/>
      <c r="QGB30" s="13"/>
      <c r="QGC30" s="13"/>
      <c r="QGD30" s="13"/>
      <c r="QGE30" s="13"/>
      <c r="QGF30" s="13"/>
      <c r="QGG30" s="13"/>
      <c r="QGH30" s="13"/>
      <c r="QGI30" s="13"/>
      <c r="QGJ30" s="13"/>
      <c r="QGK30" s="13"/>
      <c r="QGL30" s="13"/>
      <c r="QGM30" s="13"/>
      <c r="QGN30" s="13"/>
      <c r="QGO30" s="13"/>
      <c r="QGP30" s="13"/>
      <c r="QGQ30" s="13"/>
      <c r="QGR30" s="13"/>
      <c r="QGS30" s="13"/>
      <c r="QGT30" s="13"/>
      <c r="QGU30" s="13"/>
      <c r="QGV30" s="13"/>
      <c r="QGW30" s="13"/>
      <c r="QGX30" s="13"/>
      <c r="QGY30" s="13"/>
      <c r="QGZ30" s="13"/>
      <c r="QHA30" s="13"/>
      <c r="QHB30" s="13"/>
      <c r="QHC30" s="13"/>
      <c r="QHD30" s="13"/>
      <c r="QHE30" s="13"/>
      <c r="QHF30" s="13"/>
      <c r="QHG30" s="13"/>
      <c r="QHH30" s="13"/>
      <c r="QHI30" s="13"/>
      <c r="QHJ30" s="13"/>
      <c r="QHK30" s="13"/>
      <c r="QHL30" s="13"/>
      <c r="QHM30" s="13"/>
      <c r="QHN30" s="13"/>
      <c r="QHO30" s="13"/>
      <c r="QHP30" s="13"/>
      <c r="QHQ30" s="13"/>
      <c r="QHR30" s="13"/>
      <c r="QHS30" s="13"/>
      <c r="QHT30" s="13"/>
      <c r="QHU30" s="13"/>
      <c r="QHV30" s="13"/>
      <c r="QHW30" s="13"/>
      <c r="QHX30" s="13"/>
      <c r="QHY30" s="13"/>
      <c r="QHZ30" s="13"/>
      <c r="QIA30" s="13"/>
      <c r="QIB30" s="13"/>
      <c r="QIC30" s="13"/>
      <c r="QID30" s="13"/>
      <c r="QIE30" s="13"/>
      <c r="QIF30" s="13"/>
      <c r="QIG30" s="13"/>
      <c r="QIH30" s="13"/>
      <c r="QII30" s="13"/>
      <c r="QIJ30" s="13"/>
      <c r="QIK30" s="13"/>
      <c r="QIL30" s="13"/>
      <c r="QIM30" s="13"/>
      <c r="QIN30" s="13"/>
      <c r="QIO30" s="13"/>
      <c r="QIP30" s="13"/>
      <c r="QIQ30" s="13"/>
      <c r="QIR30" s="13"/>
      <c r="QIS30" s="13"/>
      <c r="QIT30" s="13"/>
      <c r="QIU30" s="13"/>
      <c r="QIV30" s="13"/>
      <c r="QIW30" s="13"/>
      <c r="QIX30" s="13"/>
      <c r="QIY30" s="13"/>
      <c r="QIZ30" s="13"/>
      <c r="QJA30" s="13"/>
      <c r="QJB30" s="13"/>
      <c r="QJC30" s="13"/>
      <c r="QJD30" s="13"/>
      <c r="QJE30" s="13"/>
      <c r="QJF30" s="13"/>
      <c r="QJG30" s="13"/>
      <c r="QJH30" s="13"/>
      <c r="QJI30" s="13"/>
      <c r="QJJ30" s="13"/>
      <c r="QJK30" s="13"/>
      <c r="QJL30" s="13"/>
      <c r="QJM30" s="13"/>
      <c r="QJN30" s="13"/>
      <c r="QJO30" s="13"/>
      <c r="QJP30" s="13"/>
      <c r="QJQ30" s="13"/>
      <c r="QJR30" s="13"/>
      <c r="QJS30" s="13"/>
      <c r="QJT30" s="13"/>
      <c r="QJU30" s="13"/>
      <c r="QJV30" s="13"/>
      <c r="QJW30" s="13"/>
      <c r="QJX30" s="13"/>
      <c r="QJY30" s="13"/>
      <c r="QJZ30" s="13"/>
      <c r="QKA30" s="13"/>
      <c r="QKB30" s="13"/>
      <c r="QKC30" s="13"/>
      <c r="QKD30" s="13"/>
      <c r="QKE30" s="13"/>
      <c r="QKF30" s="13"/>
      <c r="QKG30" s="13"/>
      <c r="QKH30" s="13"/>
      <c r="QKI30" s="13"/>
      <c r="QKJ30" s="13"/>
      <c r="QKK30" s="13"/>
      <c r="QKL30" s="13"/>
      <c r="QKM30" s="13"/>
      <c r="QKN30" s="13"/>
      <c r="QKO30" s="13"/>
      <c r="QKP30" s="13"/>
      <c r="QKQ30" s="13"/>
      <c r="QKR30" s="13"/>
      <c r="QKS30" s="13"/>
      <c r="QKT30" s="13"/>
      <c r="QKU30" s="13"/>
      <c r="QKV30" s="13"/>
      <c r="QKW30" s="13"/>
      <c r="QKX30" s="13"/>
      <c r="QKY30" s="13"/>
      <c r="QKZ30" s="13"/>
      <c r="QLA30" s="13"/>
      <c r="QLB30" s="13"/>
      <c r="QLC30" s="13"/>
      <c r="QLD30" s="13"/>
      <c r="QLE30" s="13"/>
      <c r="QLF30" s="13"/>
      <c r="QLG30" s="13"/>
      <c r="QLH30" s="13"/>
      <c r="QLI30" s="13"/>
      <c r="QLJ30" s="13"/>
      <c r="QLK30" s="13"/>
      <c r="QLL30" s="13"/>
      <c r="QLM30" s="13"/>
      <c r="QLN30" s="13"/>
      <c r="QLO30" s="13"/>
      <c r="QLP30" s="13"/>
      <c r="QLQ30" s="13"/>
      <c r="QLR30" s="13"/>
      <c r="QLS30" s="13"/>
      <c r="QLT30" s="13"/>
      <c r="QLU30" s="13"/>
      <c r="QLV30" s="13"/>
      <c r="QLW30" s="13"/>
      <c r="QLX30" s="13"/>
      <c r="QLY30" s="13"/>
      <c r="QLZ30" s="13"/>
      <c r="QMA30" s="13"/>
      <c r="QMB30" s="13"/>
      <c r="QMC30" s="13"/>
      <c r="QMD30" s="13"/>
      <c r="QME30" s="13"/>
      <c r="QMF30" s="13"/>
      <c r="QMG30" s="13"/>
      <c r="QMH30" s="13"/>
      <c r="QMI30" s="13"/>
      <c r="QMJ30" s="13"/>
      <c r="QMK30" s="13"/>
      <c r="QML30" s="13"/>
      <c r="QMM30" s="13"/>
      <c r="QMN30" s="13"/>
      <c r="QMO30" s="13"/>
      <c r="QMP30" s="13"/>
      <c r="QMQ30" s="13"/>
      <c r="QMR30" s="13"/>
      <c r="QMS30" s="13"/>
      <c r="QMT30" s="13"/>
      <c r="QMU30" s="13"/>
      <c r="QMV30" s="13"/>
      <c r="QMW30" s="13"/>
      <c r="QMX30" s="13"/>
      <c r="QMY30" s="13"/>
      <c r="QMZ30" s="13"/>
      <c r="QNA30" s="13"/>
      <c r="QNB30" s="13"/>
      <c r="QNC30" s="13"/>
      <c r="QND30" s="13"/>
      <c r="QNE30" s="13"/>
      <c r="QNF30" s="13"/>
      <c r="QNG30" s="13"/>
      <c r="QNH30" s="13"/>
      <c r="QNI30" s="13"/>
      <c r="QNJ30" s="13"/>
      <c r="QNK30" s="13"/>
      <c r="QNL30" s="13"/>
      <c r="QNM30" s="13"/>
      <c r="QNN30" s="13"/>
      <c r="QNO30" s="13"/>
      <c r="QNP30" s="13"/>
      <c r="QNQ30" s="13"/>
      <c r="QNR30" s="13"/>
      <c r="QNS30" s="13"/>
      <c r="QNT30" s="13"/>
      <c r="QNU30" s="13"/>
      <c r="QNV30" s="13"/>
      <c r="QNW30" s="13"/>
      <c r="QNX30" s="13"/>
      <c r="QNY30" s="13"/>
      <c r="QNZ30" s="13"/>
      <c r="QOA30" s="13"/>
      <c r="QOB30" s="13"/>
      <c r="QOC30" s="13"/>
      <c r="QOD30" s="13"/>
      <c r="QOE30" s="13"/>
      <c r="QOF30" s="13"/>
      <c r="QOG30" s="13"/>
      <c r="QOH30" s="13"/>
      <c r="QOI30" s="13"/>
      <c r="QOJ30" s="13"/>
      <c r="QOK30" s="13"/>
      <c r="QOL30" s="13"/>
      <c r="QOM30" s="13"/>
      <c r="QON30" s="13"/>
      <c r="QOO30" s="13"/>
      <c r="QOP30" s="13"/>
      <c r="QOQ30" s="13"/>
      <c r="QOR30" s="13"/>
      <c r="QOS30" s="13"/>
      <c r="QOT30" s="13"/>
      <c r="QOU30" s="13"/>
      <c r="QOV30" s="13"/>
      <c r="QOW30" s="13"/>
      <c r="QOX30" s="13"/>
      <c r="QOY30" s="13"/>
      <c r="QOZ30" s="13"/>
      <c r="QPA30" s="13"/>
      <c r="QPB30" s="13"/>
      <c r="QPC30" s="13"/>
      <c r="QPD30" s="13"/>
      <c r="QPE30" s="13"/>
      <c r="QPF30" s="13"/>
      <c r="QPG30" s="13"/>
      <c r="QPH30" s="13"/>
      <c r="QPI30" s="13"/>
      <c r="QPJ30" s="13"/>
      <c r="QPK30" s="13"/>
      <c r="QPL30" s="13"/>
      <c r="QPM30" s="13"/>
      <c r="QPN30" s="13"/>
      <c r="QPO30" s="13"/>
      <c r="QPP30" s="13"/>
      <c r="QPQ30" s="13"/>
      <c r="QPR30" s="13"/>
      <c r="QPS30" s="13"/>
      <c r="QPT30" s="13"/>
      <c r="QPU30" s="13"/>
      <c r="QPV30" s="13"/>
      <c r="QPW30" s="13"/>
      <c r="QPX30" s="13"/>
      <c r="QPY30" s="13"/>
      <c r="QPZ30" s="13"/>
      <c r="QQA30" s="13"/>
      <c r="QQB30" s="13"/>
      <c r="QQC30" s="13"/>
      <c r="QQD30" s="13"/>
      <c r="QQE30" s="13"/>
      <c r="QQF30" s="13"/>
      <c r="QQG30" s="13"/>
      <c r="QQH30" s="13"/>
      <c r="QQI30" s="13"/>
      <c r="QQJ30" s="13"/>
      <c r="QQK30" s="13"/>
      <c r="QQL30" s="13"/>
      <c r="QQM30" s="13"/>
      <c r="QQN30" s="13"/>
      <c r="QQO30" s="13"/>
      <c r="QQP30" s="13"/>
      <c r="QQQ30" s="13"/>
      <c r="QQR30" s="13"/>
      <c r="QQS30" s="13"/>
      <c r="QQT30" s="13"/>
      <c r="QQU30" s="13"/>
      <c r="QQV30" s="13"/>
      <c r="QQW30" s="13"/>
      <c r="QQX30" s="13"/>
      <c r="QQY30" s="13"/>
      <c r="QQZ30" s="13"/>
      <c r="QRA30" s="13"/>
      <c r="QRB30" s="13"/>
      <c r="QRC30" s="13"/>
      <c r="QRD30" s="13"/>
      <c r="QRE30" s="13"/>
      <c r="QRF30" s="13"/>
      <c r="QRG30" s="13"/>
      <c r="QRH30" s="13"/>
      <c r="QRI30" s="13"/>
      <c r="QRJ30" s="13"/>
      <c r="QRK30" s="13"/>
      <c r="QRL30" s="13"/>
      <c r="QRM30" s="13"/>
      <c r="QRN30" s="13"/>
      <c r="QRO30" s="13"/>
      <c r="QRP30" s="13"/>
      <c r="QRQ30" s="13"/>
      <c r="QRR30" s="13"/>
      <c r="QRS30" s="13"/>
      <c r="QRT30" s="13"/>
      <c r="QRU30" s="13"/>
      <c r="QRV30" s="13"/>
      <c r="QRW30" s="13"/>
      <c r="QRX30" s="13"/>
      <c r="QRY30" s="13"/>
      <c r="QRZ30" s="13"/>
      <c r="QSA30" s="13"/>
      <c r="QSB30" s="13"/>
      <c r="QSC30" s="13"/>
      <c r="QSD30" s="13"/>
      <c r="QSE30" s="13"/>
      <c r="QSF30" s="13"/>
      <c r="QSG30" s="13"/>
      <c r="QSH30" s="13"/>
      <c r="QSI30" s="13"/>
      <c r="QSJ30" s="13"/>
      <c r="QSK30" s="13"/>
      <c r="QSL30" s="13"/>
      <c r="QSM30" s="13"/>
      <c r="QSN30" s="13"/>
      <c r="QSO30" s="13"/>
      <c r="QSP30" s="13"/>
      <c r="QSQ30" s="13"/>
      <c r="QSR30" s="13"/>
      <c r="QSS30" s="13"/>
      <c r="QST30" s="13"/>
      <c r="QSU30" s="13"/>
      <c r="QSV30" s="13"/>
      <c r="QSW30" s="13"/>
      <c r="QSX30" s="13"/>
      <c r="QSY30" s="13"/>
      <c r="QSZ30" s="13"/>
      <c r="QTA30" s="13"/>
      <c r="QTB30" s="13"/>
      <c r="QTC30" s="13"/>
      <c r="QTD30" s="13"/>
      <c r="QTE30" s="13"/>
      <c r="QTF30" s="13"/>
      <c r="QTG30" s="13"/>
      <c r="QTH30" s="13"/>
      <c r="QTI30" s="13"/>
      <c r="QTJ30" s="13"/>
      <c r="QTK30" s="13"/>
      <c r="QTL30" s="13"/>
      <c r="QTM30" s="13"/>
      <c r="QTN30" s="13"/>
      <c r="QTO30" s="13"/>
      <c r="QTP30" s="13"/>
      <c r="QTQ30" s="13"/>
      <c r="QTR30" s="13"/>
      <c r="QTS30" s="13"/>
      <c r="QTT30" s="13"/>
      <c r="QTU30" s="13"/>
      <c r="QTV30" s="13"/>
      <c r="QTW30" s="13"/>
      <c r="QTX30" s="13"/>
      <c r="QTY30" s="13"/>
      <c r="QTZ30" s="13"/>
      <c r="QUA30" s="13"/>
      <c r="QUB30" s="13"/>
      <c r="QUC30" s="13"/>
      <c r="QUD30" s="13"/>
      <c r="QUE30" s="13"/>
      <c r="QUF30" s="13"/>
      <c r="QUG30" s="13"/>
      <c r="QUH30" s="13"/>
      <c r="QUI30" s="13"/>
      <c r="QUJ30" s="13"/>
      <c r="QUK30" s="13"/>
      <c r="QUL30" s="13"/>
      <c r="QUM30" s="13"/>
      <c r="QUN30" s="13"/>
      <c r="QUO30" s="13"/>
      <c r="QUP30" s="13"/>
      <c r="QUQ30" s="13"/>
      <c r="QUR30" s="13"/>
      <c r="QUS30" s="13"/>
      <c r="QUT30" s="13"/>
      <c r="QUU30" s="13"/>
      <c r="QUV30" s="13"/>
      <c r="QUW30" s="13"/>
      <c r="QUX30" s="13"/>
      <c r="QUY30" s="13"/>
      <c r="QUZ30" s="13"/>
      <c r="QVA30" s="13"/>
      <c r="QVB30" s="13"/>
      <c r="QVC30" s="13"/>
      <c r="QVD30" s="13"/>
      <c r="QVE30" s="13"/>
      <c r="QVF30" s="13"/>
      <c r="QVG30" s="13"/>
      <c r="QVH30" s="13"/>
      <c r="QVI30" s="13"/>
      <c r="QVJ30" s="13"/>
      <c r="QVK30" s="13"/>
      <c r="QVL30" s="13"/>
      <c r="QVM30" s="13"/>
      <c r="QVN30" s="13"/>
      <c r="QVO30" s="13"/>
      <c r="QVP30" s="13"/>
      <c r="QVQ30" s="13"/>
      <c r="QVR30" s="13"/>
      <c r="QVS30" s="13"/>
      <c r="QVT30" s="13"/>
      <c r="QVU30" s="13"/>
      <c r="QVV30" s="13"/>
      <c r="QVW30" s="13"/>
      <c r="QVX30" s="13"/>
      <c r="QVY30" s="13"/>
      <c r="QVZ30" s="13"/>
      <c r="QWA30" s="13"/>
      <c r="QWB30" s="13"/>
      <c r="QWC30" s="13"/>
      <c r="QWD30" s="13"/>
      <c r="QWE30" s="13"/>
      <c r="QWF30" s="13"/>
      <c r="QWG30" s="13"/>
      <c r="QWH30" s="13"/>
      <c r="QWI30" s="13"/>
      <c r="QWJ30" s="13"/>
      <c r="QWK30" s="13"/>
      <c r="QWL30" s="13"/>
      <c r="QWM30" s="13"/>
      <c r="QWN30" s="13"/>
      <c r="QWO30" s="13"/>
      <c r="QWP30" s="13"/>
      <c r="QWQ30" s="13"/>
      <c r="QWR30" s="13"/>
      <c r="QWS30" s="13"/>
      <c r="QWT30" s="13"/>
      <c r="QWU30" s="13"/>
      <c r="QWV30" s="13"/>
      <c r="QWW30" s="13"/>
      <c r="QWX30" s="13"/>
      <c r="QWY30" s="13"/>
      <c r="QWZ30" s="13"/>
      <c r="QXA30" s="13"/>
      <c r="QXB30" s="13"/>
      <c r="QXC30" s="13"/>
      <c r="QXD30" s="13"/>
      <c r="QXE30" s="13"/>
      <c r="QXF30" s="13"/>
      <c r="QXG30" s="13"/>
      <c r="QXH30" s="13"/>
      <c r="QXI30" s="13"/>
      <c r="QXJ30" s="13"/>
      <c r="QXK30" s="13"/>
      <c r="QXL30" s="13"/>
      <c r="QXM30" s="13"/>
      <c r="QXN30" s="13"/>
      <c r="QXO30" s="13"/>
      <c r="QXP30" s="13"/>
      <c r="QXQ30" s="13"/>
      <c r="QXR30" s="13"/>
      <c r="QXS30" s="13"/>
      <c r="QXT30" s="13"/>
      <c r="QXU30" s="13"/>
      <c r="QXV30" s="13"/>
      <c r="QXW30" s="13"/>
      <c r="QXX30" s="13"/>
      <c r="QXY30" s="13"/>
      <c r="QXZ30" s="13"/>
      <c r="QYA30" s="13"/>
      <c r="QYB30" s="13"/>
      <c r="QYC30" s="13"/>
      <c r="QYD30" s="13"/>
      <c r="QYE30" s="13"/>
      <c r="QYF30" s="13"/>
      <c r="QYG30" s="13"/>
      <c r="QYH30" s="13"/>
      <c r="QYI30" s="13"/>
      <c r="QYJ30" s="13"/>
      <c r="QYK30" s="13"/>
      <c r="QYL30" s="13"/>
      <c r="QYM30" s="13"/>
      <c r="QYN30" s="13"/>
      <c r="QYO30" s="13"/>
      <c r="QYP30" s="13"/>
      <c r="QYQ30" s="13"/>
      <c r="QYR30" s="13"/>
      <c r="QYS30" s="13"/>
      <c r="QYT30" s="13"/>
      <c r="QYU30" s="13"/>
      <c r="QYV30" s="13"/>
      <c r="QYW30" s="13"/>
      <c r="QYX30" s="13"/>
      <c r="QYY30" s="13"/>
      <c r="QYZ30" s="13"/>
      <c r="QZA30" s="13"/>
      <c r="QZB30" s="13"/>
      <c r="QZC30" s="13"/>
      <c r="QZD30" s="13"/>
      <c r="QZE30" s="13"/>
      <c r="QZF30" s="13"/>
      <c r="QZG30" s="13"/>
      <c r="QZH30" s="13"/>
      <c r="QZI30" s="13"/>
      <c r="QZJ30" s="13"/>
      <c r="QZK30" s="13"/>
      <c r="QZL30" s="13"/>
      <c r="QZM30" s="13"/>
      <c r="QZN30" s="13"/>
      <c r="QZO30" s="13"/>
      <c r="QZP30" s="13"/>
      <c r="QZQ30" s="13"/>
      <c r="QZR30" s="13"/>
      <c r="QZS30" s="13"/>
      <c r="QZT30" s="13"/>
      <c r="QZU30" s="13"/>
      <c r="QZV30" s="13"/>
      <c r="QZW30" s="13"/>
      <c r="QZX30" s="13"/>
      <c r="QZY30" s="13"/>
      <c r="QZZ30" s="13"/>
      <c r="RAA30" s="13"/>
      <c r="RAB30" s="13"/>
      <c r="RAC30" s="13"/>
      <c r="RAD30" s="13"/>
      <c r="RAE30" s="13"/>
      <c r="RAF30" s="13"/>
      <c r="RAG30" s="13"/>
      <c r="RAH30" s="13"/>
      <c r="RAI30" s="13"/>
      <c r="RAJ30" s="13"/>
      <c r="RAK30" s="13"/>
      <c r="RAL30" s="13"/>
      <c r="RAM30" s="13"/>
      <c r="RAN30" s="13"/>
      <c r="RAO30" s="13"/>
      <c r="RAP30" s="13"/>
      <c r="RAQ30" s="13"/>
      <c r="RAR30" s="13"/>
      <c r="RAS30" s="13"/>
      <c r="RAT30" s="13"/>
      <c r="RAU30" s="13"/>
      <c r="RAV30" s="13"/>
      <c r="RAW30" s="13"/>
      <c r="RAX30" s="13"/>
      <c r="RAY30" s="13"/>
      <c r="RAZ30" s="13"/>
      <c r="RBA30" s="13"/>
      <c r="RBB30" s="13"/>
      <c r="RBC30" s="13"/>
      <c r="RBD30" s="13"/>
      <c r="RBE30" s="13"/>
      <c r="RBF30" s="13"/>
      <c r="RBG30" s="13"/>
      <c r="RBH30" s="13"/>
      <c r="RBI30" s="13"/>
      <c r="RBJ30" s="13"/>
      <c r="RBK30" s="13"/>
      <c r="RBL30" s="13"/>
      <c r="RBM30" s="13"/>
      <c r="RBN30" s="13"/>
      <c r="RBO30" s="13"/>
      <c r="RBP30" s="13"/>
      <c r="RBQ30" s="13"/>
      <c r="RBR30" s="13"/>
      <c r="RBS30" s="13"/>
      <c r="RBT30" s="13"/>
      <c r="RBU30" s="13"/>
      <c r="RBV30" s="13"/>
      <c r="RBW30" s="13"/>
      <c r="RBX30" s="13"/>
      <c r="RBY30" s="13"/>
      <c r="RBZ30" s="13"/>
      <c r="RCA30" s="13"/>
      <c r="RCB30" s="13"/>
      <c r="RCC30" s="13"/>
      <c r="RCD30" s="13"/>
      <c r="RCE30" s="13"/>
      <c r="RCF30" s="13"/>
      <c r="RCG30" s="13"/>
      <c r="RCH30" s="13"/>
      <c r="RCI30" s="13"/>
      <c r="RCJ30" s="13"/>
      <c r="RCK30" s="13"/>
      <c r="RCL30" s="13"/>
      <c r="RCM30" s="13"/>
      <c r="RCN30" s="13"/>
      <c r="RCO30" s="13"/>
      <c r="RCP30" s="13"/>
      <c r="RCQ30" s="13"/>
      <c r="RCR30" s="13"/>
      <c r="RCS30" s="13"/>
      <c r="RCT30" s="13"/>
      <c r="RCU30" s="13"/>
      <c r="RCV30" s="13"/>
      <c r="RCW30" s="13"/>
      <c r="RCX30" s="13"/>
      <c r="RCY30" s="13"/>
      <c r="RCZ30" s="13"/>
      <c r="RDA30" s="13"/>
      <c r="RDB30" s="13"/>
      <c r="RDC30" s="13"/>
      <c r="RDD30" s="13"/>
      <c r="RDE30" s="13"/>
      <c r="RDF30" s="13"/>
      <c r="RDG30" s="13"/>
      <c r="RDH30" s="13"/>
      <c r="RDI30" s="13"/>
      <c r="RDJ30" s="13"/>
      <c r="RDK30" s="13"/>
      <c r="RDL30" s="13"/>
      <c r="RDM30" s="13"/>
      <c r="RDN30" s="13"/>
      <c r="RDO30" s="13"/>
      <c r="RDP30" s="13"/>
      <c r="RDQ30" s="13"/>
      <c r="RDR30" s="13"/>
      <c r="RDS30" s="13"/>
      <c r="RDT30" s="13"/>
      <c r="RDU30" s="13"/>
      <c r="RDV30" s="13"/>
      <c r="RDW30" s="13"/>
      <c r="RDX30" s="13"/>
      <c r="RDY30" s="13"/>
      <c r="RDZ30" s="13"/>
      <c r="REA30" s="13"/>
      <c r="REB30" s="13"/>
      <c r="REC30" s="13"/>
      <c r="RED30" s="13"/>
      <c r="REE30" s="13"/>
      <c r="REF30" s="13"/>
      <c r="REG30" s="13"/>
      <c r="REH30" s="13"/>
      <c r="REI30" s="13"/>
      <c r="REJ30" s="13"/>
      <c r="REK30" s="13"/>
      <c r="REL30" s="13"/>
      <c r="REM30" s="13"/>
      <c r="REN30" s="13"/>
      <c r="REO30" s="13"/>
      <c r="REP30" s="13"/>
      <c r="REQ30" s="13"/>
      <c r="RER30" s="13"/>
      <c r="RES30" s="13"/>
      <c r="RET30" s="13"/>
      <c r="REU30" s="13"/>
      <c r="REV30" s="13"/>
      <c r="REW30" s="13"/>
      <c r="REX30" s="13"/>
      <c r="REY30" s="13"/>
      <c r="REZ30" s="13"/>
      <c r="RFA30" s="13"/>
      <c r="RFB30" s="13"/>
      <c r="RFC30" s="13"/>
      <c r="RFD30" s="13"/>
      <c r="RFE30" s="13"/>
      <c r="RFF30" s="13"/>
      <c r="RFG30" s="13"/>
      <c r="RFH30" s="13"/>
      <c r="RFI30" s="13"/>
      <c r="RFJ30" s="13"/>
      <c r="RFK30" s="13"/>
      <c r="RFL30" s="13"/>
      <c r="RFM30" s="13"/>
      <c r="RFN30" s="13"/>
      <c r="RFO30" s="13"/>
      <c r="RFP30" s="13"/>
      <c r="RFQ30" s="13"/>
      <c r="RFR30" s="13"/>
      <c r="RFS30" s="13"/>
      <c r="RFT30" s="13"/>
      <c r="RFU30" s="13"/>
      <c r="RFV30" s="13"/>
      <c r="RFW30" s="13"/>
      <c r="RFX30" s="13"/>
      <c r="RFY30" s="13"/>
      <c r="RFZ30" s="13"/>
      <c r="RGA30" s="13"/>
      <c r="RGB30" s="13"/>
      <c r="RGC30" s="13"/>
      <c r="RGD30" s="13"/>
      <c r="RGE30" s="13"/>
      <c r="RGF30" s="13"/>
      <c r="RGG30" s="13"/>
      <c r="RGH30" s="13"/>
      <c r="RGI30" s="13"/>
      <c r="RGJ30" s="13"/>
      <c r="RGK30" s="13"/>
      <c r="RGL30" s="13"/>
      <c r="RGM30" s="13"/>
      <c r="RGN30" s="13"/>
      <c r="RGO30" s="13"/>
      <c r="RGP30" s="13"/>
      <c r="RGQ30" s="13"/>
      <c r="RGR30" s="13"/>
      <c r="RGS30" s="13"/>
      <c r="RGT30" s="13"/>
      <c r="RGU30" s="13"/>
      <c r="RGV30" s="13"/>
      <c r="RGW30" s="13"/>
      <c r="RGX30" s="13"/>
      <c r="RGY30" s="13"/>
      <c r="RGZ30" s="13"/>
      <c r="RHA30" s="13"/>
      <c r="RHB30" s="13"/>
      <c r="RHC30" s="13"/>
      <c r="RHD30" s="13"/>
      <c r="RHE30" s="13"/>
      <c r="RHF30" s="13"/>
      <c r="RHG30" s="13"/>
      <c r="RHH30" s="13"/>
      <c r="RHI30" s="13"/>
      <c r="RHJ30" s="13"/>
      <c r="RHK30" s="13"/>
      <c r="RHL30" s="13"/>
      <c r="RHM30" s="13"/>
      <c r="RHN30" s="13"/>
      <c r="RHO30" s="13"/>
      <c r="RHP30" s="13"/>
      <c r="RHQ30" s="13"/>
      <c r="RHR30" s="13"/>
      <c r="RHS30" s="13"/>
      <c r="RHT30" s="13"/>
      <c r="RHU30" s="13"/>
      <c r="RHV30" s="13"/>
      <c r="RHW30" s="13"/>
      <c r="RHX30" s="13"/>
      <c r="RHY30" s="13"/>
      <c r="RHZ30" s="13"/>
      <c r="RIA30" s="13"/>
      <c r="RIB30" s="13"/>
      <c r="RIC30" s="13"/>
      <c r="RID30" s="13"/>
      <c r="RIE30" s="13"/>
      <c r="RIF30" s="13"/>
      <c r="RIG30" s="13"/>
      <c r="RIH30" s="13"/>
      <c r="RII30" s="13"/>
      <c r="RIJ30" s="13"/>
      <c r="RIK30" s="13"/>
      <c r="RIL30" s="13"/>
      <c r="RIM30" s="13"/>
      <c r="RIN30" s="13"/>
      <c r="RIO30" s="13"/>
      <c r="RIP30" s="13"/>
      <c r="RIQ30" s="13"/>
      <c r="RIR30" s="13"/>
      <c r="RIS30" s="13"/>
      <c r="RIT30" s="13"/>
      <c r="RIU30" s="13"/>
      <c r="RIV30" s="13"/>
      <c r="RIW30" s="13"/>
      <c r="RIX30" s="13"/>
      <c r="RIY30" s="13"/>
      <c r="RIZ30" s="13"/>
      <c r="RJA30" s="13"/>
      <c r="RJB30" s="13"/>
      <c r="RJC30" s="13"/>
      <c r="RJD30" s="13"/>
      <c r="RJE30" s="13"/>
      <c r="RJF30" s="13"/>
      <c r="RJG30" s="13"/>
      <c r="RJH30" s="13"/>
      <c r="RJI30" s="13"/>
      <c r="RJJ30" s="13"/>
      <c r="RJK30" s="13"/>
      <c r="RJL30" s="13"/>
      <c r="RJM30" s="13"/>
      <c r="RJN30" s="13"/>
      <c r="RJO30" s="13"/>
      <c r="RJP30" s="13"/>
      <c r="RJQ30" s="13"/>
      <c r="RJR30" s="13"/>
      <c r="RJS30" s="13"/>
      <c r="RJT30" s="13"/>
      <c r="RJU30" s="13"/>
      <c r="RJV30" s="13"/>
      <c r="RJW30" s="13"/>
      <c r="RJX30" s="13"/>
      <c r="RJY30" s="13"/>
      <c r="RJZ30" s="13"/>
      <c r="RKA30" s="13"/>
      <c r="RKB30" s="13"/>
      <c r="RKC30" s="13"/>
      <c r="RKD30" s="13"/>
      <c r="RKE30" s="13"/>
      <c r="RKF30" s="13"/>
      <c r="RKG30" s="13"/>
      <c r="RKH30" s="13"/>
      <c r="RKI30" s="13"/>
      <c r="RKJ30" s="13"/>
      <c r="RKK30" s="13"/>
      <c r="RKL30" s="13"/>
      <c r="RKM30" s="13"/>
      <c r="RKN30" s="13"/>
      <c r="RKO30" s="13"/>
      <c r="RKP30" s="13"/>
      <c r="RKQ30" s="13"/>
      <c r="RKR30" s="13"/>
      <c r="RKS30" s="13"/>
      <c r="RKT30" s="13"/>
      <c r="RKU30" s="13"/>
      <c r="RKV30" s="13"/>
      <c r="RKW30" s="13"/>
      <c r="RKX30" s="13"/>
      <c r="RKY30" s="13"/>
      <c r="RKZ30" s="13"/>
      <c r="RLA30" s="13"/>
      <c r="RLB30" s="13"/>
      <c r="RLC30" s="13"/>
      <c r="RLD30" s="13"/>
      <c r="RLE30" s="13"/>
      <c r="RLF30" s="13"/>
      <c r="RLG30" s="13"/>
      <c r="RLH30" s="13"/>
      <c r="RLI30" s="13"/>
      <c r="RLJ30" s="13"/>
      <c r="RLK30" s="13"/>
      <c r="RLL30" s="13"/>
      <c r="RLM30" s="13"/>
      <c r="RLN30" s="13"/>
      <c r="RLO30" s="13"/>
      <c r="RLP30" s="13"/>
      <c r="RLQ30" s="13"/>
      <c r="RLR30" s="13"/>
      <c r="RLS30" s="13"/>
      <c r="RLT30" s="13"/>
      <c r="RLU30" s="13"/>
      <c r="RLV30" s="13"/>
      <c r="RLW30" s="13"/>
      <c r="RLX30" s="13"/>
      <c r="RLY30" s="13"/>
      <c r="RLZ30" s="13"/>
      <c r="RMA30" s="13"/>
      <c r="RMB30" s="13"/>
      <c r="RMC30" s="13"/>
      <c r="RMD30" s="13"/>
      <c r="RME30" s="13"/>
      <c r="RMF30" s="13"/>
      <c r="RMG30" s="13"/>
      <c r="RMH30" s="13"/>
      <c r="RMI30" s="13"/>
      <c r="RMJ30" s="13"/>
      <c r="RMK30" s="13"/>
      <c r="RML30" s="13"/>
      <c r="RMM30" s="13"/>
      <c r="RMN30" s="13"/>
      <c r="RMO30" s="13"/>
      <c r="RMP30" s="13"/>
      <c r="RMQ30" s="13"/>
      <c r="RMR30" s="13"/>
      <c r="RMS30" s="13"/>
      <c r="RMT30" s="13"/>
      <c r="RMU30" s="13"/>
      <c r="RMV30" s="13"/>
      <c r="RMW30" s="13"/>
      <c r="RMX30" s="13"/>
      <c r="RMY30" s="13"/>
      <c r="RMZ30" s="13"/>
      <c r="RNA30" s="13"/>
      <c r="RNB30" s="13"/>
      <c r="RNC30" s="13"/>
      <c r="RND30" s="13"/>
      <c r="RNE30" s="13"/>
      <c r="RNF30" s="13"/>
      <c r="RNG30" s="13"/>
      <c r="RNH30" s="13"/>
      <c r="RNI30" s="13"/>
      <c r="RNJ30" s="13"/>
      <c r="RNK30" s="13"/>
      <c r="RNL30" s="13"/>
      <c r="RNM30" s="13"/>
      <c r="RNN30" s="13"/>
      <c r="RNO30" s="13"/>
      <c r="RNP30" s="13"/>
      <c r="RNQ30" s="13"/>
      <c r="RNR30" s="13"/>
      <c r="RNS30" s="13"/>
      <c r="RNT30" s="13"/>
      <c r="RNU30" s="13"/>
      <c r="RNV30" s="13"/>
      <c r="RNW30" s="13"/>
      <c r="RNX30" s="13"/>
      <c r="RNY30" s="13"/>
      <c r="RNZ30" s="13"/>
      <c r="ROA30" s="13"/>
      <c r="ROB30" s="13"/>
      <c r="ROC30" s="13"/>
      <c r="ROD30" s="13"/>
      <c r="ROE30" s="13"/>
      <c r="ROF30" s="13"/>
      <c r="ROG30" s="13"/>
      <c r="ROH30" s="13"/>
      <c r="ROI30" s="13"/>
      <c r="ROJ30" s="13"/>
      <c r="ROK30" s="13"/>
      <c r="ROL30" s="13"/>
      <c r="ROM30" s="13"/>
      <c r="RON30" s="13"/>
      <c r="ROO30" s="13"/>
      <c r="ROP30" s="13"/>
      <c r="ROQ30" s="13"/>
      <c r="ROR30" s="13"/>
      <c r="ROS30" s="13"/>
      <c r="ROT30" s="13"/>
      <c r="ROU30" s="13"/>
      <c r="ROV30" s="13"/>
      <c r="ROW30" s="13"/>
      <c r="ROX30" s="13"/>
      <c r="ROY30" s="13"/>
      <c r="ROZ30" s="13"/>
      <c r="RPA30" s="13"/>
      <c r="RPB30" s="13"/>
      <c r="RPC30" s="13"/>
      <c r="RPD30" s="13"/>
      <c r="RPE30" s="13"/>
      <c r="RPF30" s="13"/>
      <c r="RPG30" s="13"/>
      <c r="RPH30" s="13"/>
      <c r="RPI30" s="13"/>
      <c r="RPJ30" s="13"/>
      <c r="RPK30" s="13"/>
      <c r="RPL30" s="13"/>
      <c r="RPM30" s="13"/>
      <c r="RPN30" s="13"/>
      <c r="RPO30" s="13"/>
      <c r="RPP30" s="13"/>
      <c r="RPQ30" s="13"/>
      <c r="RPR30" s="13"/>
      <c r="RPS30" s="13"/>
      <c r="RPT30" s="13"/>
      <c r="RPU30" s="13"/>
      <c r="RPV30" s="13"/>
      <c r="RPW30" s="13"/>
      <c r="RPX30" s="13"/>
      <c r="RPY30" s="13"/>
      <c r="RPZ30" s="13"/>
      <c r="RQA30" s="13"/>
      <c r="RQB30" s="13"/>
      <c r="RQC30" s="13"/>
      <c r="RQD30" s="13"/>
      <c r="RQE30" s="13"/>
      <c r="RQF30" s="13"/>
      <c r="RQG30" s="13"/>
      <c r="RQH30" s="13"/>
      <c r="RQI30" s="13"/>
      <c r="RQJ30" s="13"/>
      <c r="RQK30" s="13"/>
      <c r="RQL30" s="13"/>
      <c r="RQM30" s="13"/>
      <c r="RQN30" s="13"/>
      <c r="RQO30" s="13"/>
      <c r="RQP30" s="13"/>
      <c r="RQQ30" s="13"/>
      <c r="RQR30" s="13"/>
      <c r="RQS30" s="13"/>
      <c r="RQT30" s="13"/>
      <c r="RQU30" s="13"/>
      <c r="RQV30" s="13"/>
      <c r="RQW30" s="13"/>
      <c r="RQX30" s="13"/>
      <c r="RQY30" s="13"/>
      <c r="RQZ30" s="13"/>
      <c r="RRA30" s="13"/>
      <c r="RRB30" s="13"/>
      <c r="RRC30" s="13"/>
      <c r="RRD30" s="13"/>
      <c r="RRE30" s="13"/>
      <c r="RRF30" s="13"/>
      <c r="RRG30" s="13"/>
      <c r="RRH30" s="13"/>
      <c r="RRI30" s="13"/>
      <c r="RRJ30" s="13"/>
      <c r="RRK30" s="13"/>
      <c r="RRL30" s="13"/>
      <c r="RRM30" s="13"/>
      <c r="RRN30" s="13"/>
      <c r="RRO30" s="13"/>
      <c r="RRP30" s="13"/>
      <c r="RRQ30" s="13"/>
      <c r="RRR30" s="13"/>
      <c r="RRS30" s="13"/>
      <c r="RRT30" s="13"/>
      <c r="RRU30" s="13"/>
      <c r="RRV30" s="13"/>
      <c r="RRW30" s="13"/>
      <c r="RRX30" s="13"/>
      <c r="RRY30" s="13"/>
      <c r="RRZ30" s="13"/>
      <c r="RSA30" s="13"/>
      <c r="RSB30" s="13"/>
      <c r="RSC30" s="13"/>
      <c r="RSD30" s="13"/>
      <c r="RSE30" s="13"/>
      <c r="RSF30" s="13"/>
      <c r="RSG30" s="13"/>
      <c r="RSH30" s="13"/>
      <c r="RSI30" s="13"/>
      <c r="RSJ30" s="13"/>
      <c r="RSK30" s="13"/>
      <c r="RSL30" s="13"/>
      <c r="RSM30" s="13"/>
      <c r="RSN30" s="13"/>
      <c r="RSO30" s="13"/>
      <c r="RSP30" s="13"/>
      <c r="RSQ30" s="13"/>
      <c r="RSR30" s="13"/>
      <c r="RSS30" s="13"/>
      <c r="RST30" s="13"/>
      <c r="RSU30" s="13"/>
      <c r="RSV30" s="13"/>
      <c r="RSW30" s="13"/>
      <c r="RSX30" s="13"/>
      <c r="RSY30" s="13"/>
      <c r="RSZ30" s="13"/>
      <c r="RTA30" s="13"/>
      <c r="RTB30" s="13"/>
      <c r="RTC30" s="13"/>
      <c r="RTD30" s="13"/>
      <c r="RTE30" s="13"/>
      <c r="RTF30" s="13"/>
      <c r="RTG30" s="13"/>
      <c r="RTH30" s="13"/>
      <c r="RTI30" s="13"/>
      <c r="RTJ30" s="13"/>
      <c r="RTK30" s="13"/>
      <c r="RTL30" s="13"/>
      <c r="RTM30" s="13"/>
      <c r="RTN30" s="13"/>
      <c r="RTO30" s="13"/>
      <c r="RTP30" s="13"/>
      <c r="RTQ30" s="13"/>
      <c r="RTR30" s="13"/>
      <c r="RTS30" s="13"/>
      <c r="RTT30" s="13"/>
      <c r="RTU30" s="13"/>
      <c r="RTV30" s="13"/>
      <c r="RTW30" s="13"/>
      <c r="RTX30" s="13"/>
      <c r="RTY30" s="13"/>
      <c r="RTZ30" s="13"/>
      <c r="RUA30" s="13"/>
      <c r="RUB30" s="13"/>
      <c r="RUC30" s="13"/>
      <c r="RUD30" s="13"/>
      <c r="RUE30" s="13"/>
      <c r="RUF30" s="13"/>
      <c r="RUG30" s="13"/>
      <c r="RUH30" s="13"/>
      <c r="RUI30" s="13"/>
      <c r="RUJ30" s="13"/>
      <c r="RUK30" s="13"/>
      <c r="RUL30" s="13"/>
      <c r="RUM30" s="13"/>
      <c r="RUN30" s="13"/>
      <c r="RUO30" s="13"/>
      <c r="RUP30" s="13"/>
      <c r="RUQ30" s="13"/>
      <c r="RUR30" s="13"/>
      <c r="RUS30" s="13"/>
      <c r="RUT30" s="13"/>
      <c r="RUU30" s="13"/>
      <c r="RUV30" s="13"/>
      <c r="RUW30" s="13"/>
      <c r="RUX30" s="13"/>
      <c r="RUY30" s="13"/>
      <c r="RUZ30" s="13"/>
      <c r="RVA30" s="13"/>
      <c r="RVB30" s="13"/>
      <c r="RVC30" s="13"/>
      <c r="RVD30" s="13"/>
      <c r="RVE30" s="13"/>
      <c r="RVF30" s="13"/>
      <c r="RVG30" s="13"/>
      <c r="RVH30" s="13"/>
      <c r="RVI30" s="13"/>
      <c r="RVJ30" s="13"/>
      <c r="RVK30" s="13"/>
      <c r="RVL30" s="13"/>
      <c r="RVM30" s="13"/>
      <c r="RVN30" s="13"/>
      <c r="RVO30" s="13"/>
      <c r="RVP30" s="13"/>
      <c r="RVQ30" s="13"/>
      <c r="RVR30" s="13"/>
      <c r="RVS30" s="13"/>
      <c r="RVT30" s="13"/>
      <c r="RVU30" s="13"/>
      <c r="RVV30" s="13"/>
      <c r="RVW30" s="13"/>
      <c r="RVX30" s="13"/>
      <c r="RVY30" s="13"/>
      <c r="RVZ30" s="13"/>
      <c r="RWA30" s="13"/>
      <c r="RWB30" s="13"/>
      <c r="RWC30" s="13"/>
      <c r="RWD30" s="13"/>
      <c r="RWE30" s="13"/>
      <c r="RWF30" s="13"/>
      <c r="RWG30" s="13"/>
      <c r="RWH30" s="13"/>
      <c r="RWI30" s="13"/>
      <c r="RWJ30" s="13"/>
      <c r="RWK30" s="13"/>
      <c r="RWL30" s="13"/>
      <c r="RWM30" s="13"/>
      <c r="RWN30" s="13"/>
      <c r="RWO30" s="13"/>
      <c r="RWP30" s="13"/>
      <c r="RWQ30" s="13"/>
      <c r="RWR30" s="13"/>
      <c r="RWS30" s="13"/>
      <c r="RWT30" s="13"/>
      <c r="RWU30" s="13"/>
      <c r="RWV30" s="13"/>
      <c r="RWW30" s="13"/>
      <c r="RWX30" s="13"/>
      <c r="RWY30" s="13"/>
      <c r="RWZ30" s="13"/>
      <c r="RXA30" s="13"/>
      <c r="RXB30" s="13"/>
      <c r="RXC30" s="13"/>
      <c r="RXD30" s="13"/>
      <c r="RXE30" s="13"/>
      <c r="RXF30" s="13"/>
      <c r="RXG30" s="13"/>
      <c r="RXH30" s="13"/>
      <c r="RXI30" s="13"/>
      <c r="RXJ30" s="13"/>
      <c r="RXK30" s="13"/>
      <c r="RXL30" s="13"/>
      <c r="RXM30" s="13"/>
      <c r="RXN30" s="13"/>
      <c r="RXO30" s="13"/>
      <c r="RXP30" s="13"/>
      <c r="RXQ30" s="13"/>
      <c r="RXR30" s="13"/>
      <c r="RXS30" s="13"/>
      <c r="RXT30" s="13"/>
      <c r="RXU30" s="13"/>
      <c r="RXV30" s="13"/>
      <c r="RXW30" s="13"/>
      <c r="RXX30" s="13"/>
      <c r="RXY30" s="13"/>
      <c r="RXZ30" s="13"/>
      <c r="RYA30" s="13"/>
      <c r="RYB30" s="13"/>
      <c r="RYC30" s="13"/>
      <c r="RYD30" s="13"/>
      <c r="RYE30" s="13"/>
      <c r="RYF30" s="13"/>
      <c r="RYG30" s="13"/>
      <c r="RYH30" s="13"/>
      <c r="RYI30" s="13"/>
      <c r="RYJ30" s="13"/>
      <c r="RYK30" s="13"/>
      <c r="RYL30" s="13"/>
      <c r="RYM30" s="13"/>
      <c r="RYN30" s="13"/>
      <c r="RYO30" s="13"/>
      <c r="RYP30" s="13"/>
      <c r="RYQ30" s="13"/>
      <c r="RYR30" s="13"/>
      <c r="RYS30" s="13"/>
      <c r="RYT30" s="13"/>
      <c r="RYU30" s="13"/>
      <c r="RYV30" s="13"/>
      <c r="RYW30" s="13"/>
      <c r="RYX30" s="13"/>
      <c r="RYY30" s="13"/>
      <c r="RYZ30" s="13"/>
      <c r="RZA30" s="13"/>
      <c r="RZB30" s="13"/>
      <c r="RZC30" s="13"/>
      <c r="RZD30" s="13"/>
      <c r="RZE30" s="13"/>
      <c r="RZF30" s="13"/>
      <c r="RZG30" s="13"/>
      <c r="RZH30" s="13"/>
      <c r="RZI30" s="13"/>
      <c r="RZJ30" s="13"/>
      <c r="RZK30" s="13"/>
      <c r="RZL30" s="13"/>
      <c r="RZM30" s="13"/>
      <c r="RZN30" s="13"/>
      <c r="RZO30" s="13"/>
      <c r="RZP30" s="13"/>
      <c r="RZQ30" s="13"/>
      <c r="RZR30" s="13"/>
      <c r="RZS30" s="13"/>
      <c r="RZT30" s="13"/>
      <c r="RZU30" s="13"/>
      <c r="RZV30" s="13"/>
      <c r="RZW30" s="13"/>
      <c r="RZX30" s="13"/>
      <c r="RZY30" s="13"/>
      <c r="RZZ30" s="13"/>
      <c r="SAA30" s="13"/>
      <c r="SAB30" s="13"/>
      <c r="SAC30" s="13"/>
      <c r="SAD30" s="13"/>
      <c r="SAE30" s="13"/>
      <c r="SAF30" s="13"/>
      <c r="SAG30" s="13"/>
      <c r="SAH30" s="13"/>
      <c r="SAI30" s="13"/>
      <c r="SAJ30" s="13"/>
      <c r="SAK30" s="13"/>
      <c r="SAL30" s="13"/>
      <c r="SAM30" s="13"/>
      <c r="SAN30" s="13"/>
      <c r="SAO30" s="13"/>
      <c r="SAP30" s="13"/>
      <c r="SAQ30" s="13"/>
      <c r="SAR30" s="13"/>
      <c r="SAS30" s="13"/>
      <c r="SAT30" s="13"/>
      <c r="SAU30" s="13"/>
      <c r="SAV30" s="13"/>
      <c r="SAW30" s="13"/>
      <c r="SAX30" s="13"/>
      <c r="SAY30" s="13"/>
      <c r="SAZ30" s="13"/>
      <c r="SBA30" s="13"/>
      <c r="SBB30" s="13"/>
      <c r="SBC30" s="13"/>
      <c r="SBD30" s="13"/>
      <c r="SBE30" s="13"/>
      <c r="SBF30" s="13"/>
      <c r="SBG30" s="13"/>
      <c r="SBH30" s="13"/>
      <c r="SBI30" s="13"/>
      <c r="SBJ30" s="13"/>
      <c r="SBK30" s="13"/>
      <c r="SBL30" s="13"/>
      <c r="SBM30" s="13"/>
      <c r="SBN30" s="13"/>
      <c r="SBO30" s="13"/>
      <c r="SBP30" s="13"/>
      <c r="SBQ30" s="13"/>
      <c r="SBR30" s="13"/>
      <c r="SBS30" s="13"/>
      <c r="SBT30" s="13"/>
      <c r="SBU30" s="13"/>
      <c r="SBV30" s="13"/>
      <c r="SBW30" s="13"/>
      <c r="SBX30" s="13"/>
      <c r="SBY30" s="13"/>
      <c r="SBZ30" s="13"/>
      <c r="SCA30" s="13"/>
      <c r="SCB30" s="13"/>
      <c r="SCC30" s="13"/>
      <c r="SCD30" s="13"/>
      <c r="SCE30" s="13"/>
      <c r="SCF30" s="13"/>
      <c r="SCG30" s="13"/>
      <c r="SCH30" s="13"/>
      <c r="SCI30" s="13"/>
      <c r="SCJ30" s="13"/>
      <c r="SCK30" s="13"/>
      <c r="SCL30" s="13"/>
      <c r="SCM30" s="13"/>
      <c r="SCN30" s="13"/>
      <c r="SCO30" s="13"/>
      <c r="SCP30" s="13"/>
      <c r="SCQ30" s="13"/>
      <c r="SCR30" s="13"/>
      <c r="SCS30" s="13"/>
      <c r="SCT30" s="13"/>
      <c r="SCU30" s="13"/>
      <c r="SCV30" s="13"/>
      <c r="SCW30" s="13"/>
      <c r="SCX30" s="13"/>
      <c r="SCY30" s="13"/>
      <c r="SCZ30" s="13"/>
      <c r="SDA30" s="13"/>
      <c r="SDB30" s="13"/>
      <c r="SDC30" s="13"/>
      <c r="SDD30" s="13"/>
      <c r="SDE30" s="13"/>
      <c r="SDF30" s="13"/>
      <c r="SDG30" s="13"/>
      <c r="SDH30" s="13"/>
      <c r="SDI30" s="13"/>
      <c r="SDJ30" s="13"/>
      <c r="SDK30" s="13"/>
      <c r="SDL30" s="13"/>
      <c r="SDM30" s="13"/>
      <c r="SDN30" s="13"/>
      <c r="SDO30" s="13"/>
      <c r="SDP30" s="13"/>
      <c r="SDQ30" s="13"/>
      <c r="SDR30" s="13"/>
      <c r="SDS30" s="13"/>
      <c r="SDT30" s="13"/>
      <c r="SDU30" s="13"/>
      <c r="SDV30" s="13"/>
      <c r="SDW30" s="13"/>
      <c r="SDX30" s="13"/>
      <c r="SDY30" s="13"/>
      <c r="SDZ30" s="13"/>
      <c r="SEA30" s="13"/>
      <c r="SEB30" s="13"/>
      <c r="SEC30" s="13"/>
      <c r="SED30" s="13"/>
      <c r="SEE30" s="13"/>
      <c r="SEF30" s="13"/>
      <c r="SEG30" s="13"/>
      <c r="SEH30" s="13"/>
      <c r="SEI30" s="13"/>
      <c r="SEJ30" s="13"/>
      <c r="SEK30" s="13"/>
      <c r="SEL30" s="13"/>
      <c r="SEM30" s="13"/>
      <c r="SEN30" s="13"/>
      <c r="SEO30" s="13"/>
      <c r="SEP30" s="13"/>
      <c r="SEQ30" s="13"/>
      <c r="SER30" s="13"/>
      <c r="SES30" s="13"/>
      <c r="SET30" s="13"/>
      <c r="SEU30" s="13"/>
      <c r="SEV30" s="13"/>
      <c r="SEW30" s="13"/>
      <c r="SEX30" s="13"/>
      <c r="SEY30" s="13"/>
      <c r="SEZ30" s="13"/>
      <c r="SFA30" s="13"/>
      <c r="SFB30" s="13"/>
      <c r="SFC30" s="13"/>
      <c r="SFD30" s="13"/>
      <c r="SFE30" s="13"/>
      <c r="SFF30" s="13"/>
      <c r="SFG30" s="13"/>
      <c r="SFH30" s="13"/>
      <c r="SFI30" s="13"/>
      <c r="SFJ30" s="13"/>
      <c r="SFK30" s="13"/>
      <c r="SFL30" s="13"/>
      <c r="SFM30" s="13"/>
      <c r="SFN30" s="13"/>
      <c r="SFO30" s="13"/>
      <c r="SFP30" s="13"/>
      <c r="SFQ30" s="13"/>
      <c r="SFR30" s="13"/>
      <c r="SFS30" s="13"/>
      <c r="SFT30" s="13"/>
      <c r="SFU30" s="13"/>
      <c r="SFV30" s="13"/>
      <c r="SFW30" s="13"/>
      <c r="SFX30" s="13"/>
      <c r="SFY30" s="13"/>
      <c r="SFZ30" s="13"/>
      <c r="SGA30" s="13"/>
      <c r="SGB30" s="13"/>
      <c r="SGC30" s="13"/>
      <c r="SGD30" s="13"/>
      <c r="SGE30" s="13"/>
      <c r="SGF30" s="13"/>
      <c r="SGG30" s="13"/>
      <c r="SGH30" s="13"/>
      <c r="SGI30" s="13"/>
      <c r="SGJ30" s="13"/>
      <c r="SGK30" s="13"/>
      <c r="SGL30" s="13"/>
      <c r="SGM30" s="13"/>
      <c r="SGN30" s="13"/>
      <c r="SGO30" s="13"/>
      <c r="SGP30" s="13"/>
      <c r="SGQ30" s="13"/>
      <c r="SGR30" s="13"/>
      <c r="SGS30" s="13"/>
      <c r="SGT30" s="13"/>
      <c r="SGU30" s="13"/>
      <c r="SGV30" s="13"/>
      <c r="SGW30" s="13"/>
      <c r="SGX30" s="13"/>
      <c r="SGY30" s="13"/>
      <c r="SGZ30" s="13"/>
      <c r="SHA30" s="13"/>
      <c r="SHB30" s="13"/>
      <c r="SHC30" s="13"/>
      <c r="SHD30" s="13"/>
      <c r="SHE30" s="13"/>
      <c r="SHF30" s="13"/>
      <c r="SHG30" s="13"/>
      <c r="SHH30" s="13"/>
      <c r="SHI30" s="13"/>
      <c r="SHJ30" s="13"/>
      <c r="SHK30" s="13"/>
      <c r="SHL30" s="13"/>
      <c r="SHM30" s="13"/>
      <c r="SHN30" s="13"/>
      <c r="SHO30" s="13"/>
      <c r="SHP30" s="13"/>
      <c r="SHQ30" s="13"/>
      <c r="SHR30" s="13"/>
      <c r="SHS30" s="13"/>
      <c r="SHT30" s="13"/>
      <c r="SHU30" s="13"/>
      <c r="SHV30" s="13"/>
      <c r="SHW30" s="13"/>
      <c r="SHX30" s="13"/>
      <c r="SHY30" s="13"/>
      <c r="SHZ30" s="13"/>
      <c r="SIA30" s="13"/>
      <c r="SIB30" s="13"/>
      <c r="SIC30" s="13"/>
      <c r="SID30" s="13"/>
      <c r="SIE30" s="13"/>
      <c r="SIF30" s="13"/>
      <c r="SIG30" s="13"/>
      <c r="SIH30" s="13"/>
      <c r="SII30" s="13"/>
      <c r="SIJ30" s="13"/>
      <c r="SIK30" s="13"/>
      <c r="SIL30" s="13"/>
      <c r="SIM30" s="13"/>
      <c r="SIN30" s="13"/>
      <c r="SIO30" s="13"/>
      <c r="SIP30" s="13"/>
      <c r="SIQ30" s="13"/>
      <c r="SIR30" s="13"/>
      <c r="SIS30" s="13"/>
      <c r="SIT30" s="13"/>
      <c r="SIU30" s="13"/>
      <c r="SIV30" s="13"/>
      <c r="SIW30" s="13"/>
      <c r="SIX30" s="13"/>
      <c r="SIY30" s="13"/>
      <c r="SIZ30" s="13"/>
      <c r="SJA30" s="13"/>
      <c r="SJB30" s="13"/>
      <c r="SJC30" s="13"/>
      <c r="SJD30" s="13"/>
      <c r="SJE30" s="13"/>
      <c r="SJF30" s="13"/>
      <c r="SJG30" s="13"/>
      <c r="SJH30" s="13"/>
      <c r="SJI30" s="13"/>
      <c r="SJJ30" s="13"/>
      <c r="SJK30" s="13"/>
      <c r="SJL30" s="13"/>
      <c r="SJM30" s="13"/>
      <c r="SJN30" s="13"/>
      <c r="SJO30" s="13"/>
      <c r="SJP30" s="13"/>
      <c r="SJQ30" s="13"/>
      <c r="SJR30" s="13"/>
      <c r="SJS30" s="13"/>
      <c r="SJT30" s="13"/>
      <c r="SJU30" s="13"/>
      <c r="SJV30" s="13"/>
      <c r="SJW30" s="13"/>
      <c r="SJX30" s="13"/>
      <c r="SJY30" s="13"/>
      <c r="SJZ30" s="13"/>
      <c r="SKA30" s="13"/>
      <c r="SKB30" s="13"/>
      <c r="SKC30" s="13"/>
      <c r="SKD30" s="13"/>
      <c r="SKE30" s="13"/>
      <c r="SKF30" s="13"/>
      <c r="SKG30" s="13"/>
      <c r="SKH30" s="13"/>
      <c r="SKI30" s="13"/>
      <c r="SKJ30" s="13"/>
      <c r="SKK30" s="13"/>
      <c r="SKL30" s="13"/>
      <c r="SKM30" s="13"/>
      <c r="SKN30" s="13"/>
      <c r="SKO30" s="13"/>
      <c r="SKP30" s="13"/>
      <c r="SKQ30" s="13"/>
      <c r="SKR30" s="13"/>
      <c r="SKS30" s="13"/>
      <c r="SKT30" s="13"/>
      <c r="SKU30" s="13"/>
      <c r="SKV30" s="13"/>
      <c r="SKW30" s="13"/>
      <c r="SKX30" s="13"/>
      <c r="SKY30" s="13"/>
      <c r="SKZ30" s="13"/>
      <c r="SLA30" s="13"/>
      <c r="SLB30" s="13"/>
      <c r="SLC30" s="13"/>
      <c r="SLD30" s="13"/>
      <c r="SLE30" s="13"/>
      <c r="SLF30" s="13"/>
      <c r="SLG30" s="13"/>
      <c r="SLH30" s="13"/>
      <c r="SLI30" s="13"/>
      <c r="SLJ30" s="13"/>
      <c r="SLK30" s="13"/>
      <c r="SLL30" s="13"/>
      <c r="SLM30" s="13"/>
      <c r="SLN30" s="13"/>
      <c r="SLO30" s="13"/>
      <c r="SLP30" s="13"/>
      <c r="SLQ30" s="13"/>
      <c r="SLR30" s="13"/>
      <c r="SLS30" s="13"/>
      <c r="SLT30" s="13"/>
      <c r="SLU30" s="13"/>
      <c r="SLV30" s="13"/>
      <c r="SLW30" s="13"/>
      <c r="SLX30" s="13"/>
      <c r="SLY30" s="13"/>
      <c r="SLZ30" s="13"/>
      <c r="SMA30" s="13"/>
      <c r="SMB30" s="13"/>
      <c r="SMC30" s="13"/>
      <c r="SMD30" s="13"/>
      <c r="SME30" s="13"/>
      <c r="SMF30" s="13"/>
      <c r="SMG30" s="13"/>
      <c r="SMH30" s="13"/>
      <c r="SMI30" s="13"/>
      <c r="SMJ30" s="13"/>
      <c r="SMK30" s="13"/>
      <c r="SML30" s="13"/>
      <c r="SMM30" s="13"/>
      <c r="SMN30" s="13"/>
      <c r="SMO30" s="13"/>
      <c r="SMP30" s="13"/>
      <c r="SMQ30" s="13"/>
      <c r="SMR30" s="13"/>
      <c r="SMS30" s="13"/>
      <c r="SMT30" s="13"/>
      <c r="SMU30" s="13"/>
      <c r="SMV30" s="13"/>
      <c r="SMW30" s="13"/>
      <c r="SMX30" s="13"/>
      <c r="SMY30" s="13"/>
      <c r="SMZ30" s="13"/>
      <c r="SNA30" s="13"/>
      <c r="SNB30" s="13"/>
      <c r="SNC30" s="13"/>
      <c r="SND30" s="13"/>
      <c r="SNE30" s="13"/>
      <c r="SNF30" s="13"/>
      <c r="SNG30" s="13"/>
      <c r="SNH30" s="13"/>
      <c r="SNI30" s="13"/>
      <c r="SNJ30" s="13"/>
      <c r="SNK30" s="13"/>
      <c r="SNL30" s="13"/>
      <c r="SNM30" s="13"/>
      <c r="SNN30" s="13"/>
      <c r="SNO30" s="13"/>
      <c r="SNP30" s="13"/>
      <c r="SNQ30" s="13"/>
      <c r="SNR30" s="13"/>
      <c r="SNS30" s="13"/>
      <c r="SNT30" s="13"/>
      <c r="SNU30" s="13"/>
      <c r="SNV30" s="13"/>
      <c r="SNW30" s="13"/>
      <c r="SNX30" s="13"/>
      <c r="SNY30" s="13"/>
      <c r="SNZ30" s="13"/>
      <c r="SOA30" s="13"/>
      <c r="SOB30" s="13"/>
      <c r="SOC30" s="13"/>
      <c r="SOD30" s="13"/>
      <c r="SOE30" s="13"/>
      <c r="SOF30" s="13"/>
      <c r="SOG30" s="13"/>
      <c r="SOH30" s="13"/>
      <c r="SOI30" s="13"/>
      <c r="SOJ30" s="13"/>
      <c r="SOK30" s="13"/>
      <c r="SOL30" s="13"/>
      <c r="SOM30" s="13"/>
      <c r="SON30" s="13"/>
      <c r="SOO30" s="13"/>
      <c r="SOP30" s="13"/>
      <c r="SOQ30" s="13"/>
      <c r="SOR30" s="13"/>
      <c r="SOS30" s="13"/>
      <c r="SOT30" s="13"/>
      <c r="SOU30" s="13"/>
      <c r="SOV30" s="13"/>
      <c r="SOW30" s="13"/>
      <c r="SOX30" s="13"/>
      <c r="SOY30" s="13"/>
      <c r="SOZ30" s="13"/>
      <c r="SPA30" s="13"/>
      <c r="SPB30" s="13"/>
      <c r="SPC30" s="13"/>
      <c r="SPD30" s="13"/>
      <c r="SPE30" s="13"/>
      <c r="SPF30" s="13"/>
      <c r="SPG30" s="13"/>
      <c r="SPH30" s="13"/>
      <c r="SPI30" s="13"/>
      <c r="SPJ30" s="13"/>
      <c r="SPK30" s="13"/>
      <c r="SPL30" s="13"/>
      <c r="SPM30" s="13"/>
      <c r="SPN30" s="13"/>
      <c r="SPO30" s="13"/>
      <c r="SPP30" s="13"/>
      <c r="SPQ30" s="13"/>
      <c r="SPR30" s="13"/>
      <c r="SPS30" s="13"/>
      <c r="SPT30" s="13"/>
      <c r="SPU30" s="13"/>
      <c r="SPV30" s="13"/>
      <c r="SPW30" s="13"/>
      <c r="SPX30" s="13"/>
      <c r="SPY30" s="13"/>
      <c r="SPZ30" s="13"/>
      <c r="SQA30" s="13"/>
      <c r="SQB30" s="13"/>
      <c r="SQC30" s="13"/>
      <c r="SQD30" s="13"/>
      <c r="SQE30" s="13"/>
      <c r="SQF30" s="13"/>
      <c r="SQG30" s="13"/>
      <c r="SQH30" s="13"/>
      <c r="SQI30" s="13"/>
      <c r="SQJ30" s="13"/>
      <c r="SQK30" s="13"/>
      <c r="SQL30" s="13"/>
      <c r="SQM30" s="13"/>
      <c r="SQN30" s="13"/>
      <c r="SQO30" s="13"/>
      <c r="SQP30" s="13"/>
      <c r="SQQ30" s="13"/>
      <c r="SQR30" s="13"/>
      <c r="SQS30" s="13"/>
      <c r="SQT30" s="13"/>
      <c r="SQU30" s="13"/>
      <c r="SQV30" s="13"/>
      <c r="SQW30" s="13"/>
      <c r="SQX30" s="13"/>
      <c r="SQY30" s="13"/>
      <c r="SQZ30" s="13"/>
      <c r="SRA30" s="13"/>
      <c r="SRB30" s="13"/>
      <c r="SRC30" s="13"/>
      <c r="SRD30" s="13"/>
      <c r="SRE30" s="13"/>
      <c r="SRF30" s="13"/>
      <c r="SRG30" s="13"/>
      <c r="SRH30" s="13"/>
      <c r="SRI30" s="13"/>
      <c r="SRJ30" s="13"/>
      <c r="SRK30" s="13"/>
      <c r="SRL30" s="13"/>
      <c r="SRM30" s="13"/>
      <c r="SRN30" s="13"/>
      <c r="SRO30" s="13"/>
      <c r="SRP30" s="13"/>
      <c r="SRQ30" s="13"/>
      <c r="SRR30" s="13"/>
      <c r="SRS30" s="13"/>
      <c r="SRT30" s="13"/>
      <c r="SRU30" s="13"/>
      <c r="SRV30" s="13"/>
      <c r="SRW30" s="13"/>
      <c r="SRX30" s="13"/>
      <c r="SRY30" s="13"/>
      <c r="SRZ30" s="13"/>
      <c r="SSA30" s="13"/>
      <c r="SSB30" s="13"/>
      <c r="SSC30" s="13"/>
      <c r="SSD30" s="13"/>
      <c r="SSE30" s="13"/>
      <c r="SSF30" s="13"/>
      <c r="SSG30" s="13"/>
      <c r="SSH30" s="13"/>
      <c r="SSI30" s="13"/>
      <c r="SSJ30" s="13"/>
      <c r="SSK30" s="13"/>
      <c r="SSL30" s="13"/>
      <c r="SSM30" s="13"/>
      <c r="SSN30" s="13"/>
      <c r="SSO30" s="13"/>
      <c r="SSP30" s="13"/>
      <c r="SSQ30" s="13"/>
      <c r="SSR30" s="13"/>
      <c r="SSS30" s="13"/>
      <c r="SST30" s="13"/>
      <c r="SSU30" s="13"/>
      <c r="SSV30" s="13"/>
      <c r="SSW30" s="13"/>
      <c r="SSX30" s="13"/>
      <c r="SSY30" s="13"/>
      <c r="SSZ30" s="13"/>
      <c r="STA30" s="13"/>
      <c r="STB30" s="13"/>
      <c r="STC30" s="13"/>
      <c r="STD30" s="13"/>
      <c r="STE30" s="13"/>
      <c r="STF30" s="13"/>
      <c r="STG30" s="13"/>
      <c r="STH30" s="13"/>
      <c r="STI30" s="13"/>
      <c r="STJ30" s="13"/>
      <c r="STK30" s="13"/>
      <c r="STL30" s="13"/>
      <c r="STM30" s="13"/>
      <c r="STN30" s="13"/>
      <c r="STO30" s="13"/>
      <c r="STP30" s="13"/>
      <c r="STQ30" s="13"/>
      <c r="STR30" s="13"/>
      <c r="STS30" s="13"/>
      <c r="STT30" s="13"/>
      <c r="STU30" s="13"/>
      <c r="STV30" s="13"/>
      <c r="STW30" s="13"/>
      <c r="STX30" s="13"/>
      <c r="STY30" s="13"/>
      <c r="STZ30" s="13"/>
      <c r="SUA30" s="13"/>
      <c r="SUB30" s="13"/>
      <c r="SUC30" s="13"/>
      <c r="SUD30" s="13"/>
      <c r="SUE30" s="13"/>
      <c r="SUF30" s="13"/>
      <c r="SUG30" s="13"/>
      <c r="SUH30" s="13"/>
      <c r="SUI30" s="13"/>
      <c r="SUJ30" s="13"/>
      <c r="SUK30" s="13"/>
      <c r="SUL30" s="13"/>
      <c r="SUM30" s="13"/>
      <c r="SUN30" s="13"/>
      <c r="SUO30" s="13"/>
      <c r="SUP30" s="13"/>
      <c r="SUQ30" s="13"/>
      <c r="SUR30" s="13"/>
      <c r="SUS30" s="13"/>
      <c r="SUT30" s="13"/>
      <c r="SUU30" s="13"/>
      <c r="SUV30" s="13"/>
      <c r="SUW30" s="13"/>
      <c r="SUX30" s="13"/>
      <c r="SUY30" s="13"/>
      <c r="SUZ30" s="13"/>
      <c r="SVA30" s="13"/>
      <c r="SVB30" s="13"/>
      <c r="SVC30" s="13"/>
      <c r="SVD30" s="13"/>
      <c r="SVE30" s="13"/>
      <c r="SVF30" s="13"/>
      <c r="SVG30" s="13"/>
      <c r="SVH30" s="13"/>
      <c r="SVI30" s="13"/>
      <c r="SVJ30" s="13"/>
      <c r="SVK30" s="13"/>
      <c r="SVL30" s="13"/>
      <c r="SVM30" s="13"/>
      <c r="SVN30" s="13"/>
      <c r="SVO30" s="13"/>
      <c r="SVP30" s="13"/>
      <c r="SVQ30" s="13"/>
      <c r="SVR30" s="13"/>
      <c r="SVS30" s="13"/>
      <c r="SVT30" s="13"/>
      <c r="SVU30" s="13"/>
      <c r="SVV30" s="13"/>
      <c r="SVW30" s="13"/>
      <c r="SVX30" s="13"/>
      <c r="SVY30" s="13"/>
      <c r="SVZ30" s="13"/>
      <c r="SWA30" s="13"/>
      <c r="SWB30" s="13"/>
      <c r="SWC30" s="13"/>
      <c r="SWD30" s="13"/>
      <c r="SWE30" s="13"/>
      <c r="SWF30" s="13"/>
      <c r="SWG30" s="13"/>
      <c r="SWH30" s="13"/>
      <c r="SWI30" s="13"/>
      <c r="SWJ30" s="13"/>
      <c r="SWK30" s="13"/>
      <c r="SWL30" s="13"/>
      <c r="SWM30" s="13"/>
      <c r="SWN30" s="13"/>
      <c r="SWO30" s="13"/>
      <c r="SWP30" s="13"/>
      <c r="SWQ30" s="13"/>
      <c r="SWR30" s="13"/>
      <c r="SWS30" s="13"/>
      <c r="SWT30" s="13"/>
      <c r="SWU30" s="13"/>
      <c r="SWV30" s="13"/>
      <c r="SWW30" s="13"/>
      <c r="SWX30" s="13"/>
      <c r="SWY30" s="13"/>
      <c r="SWZ30" s="13"/>
      <c r="SXA30" s="13"/>
      <c r="SXB30" s="13"/>
      <c r="SXC30" s="13"/>
      <c r="SXD30" s="13"/>
      <c r="SXE30" s="13"/>
      <c r="SXF30" s="13"/>
      <c r="SXG30" s="13"/>
      <c r="SXH30" s="13"/>
      <c r="SXI30" s="13"/>
      <c r="SXJ30" s="13"/>
      <c r="SXK30" s="13"/>
      <c r="SXL30" s="13"/>
      <c r="SXM30" s="13"/>
      <c r="SXN30" s="13"/>
      <c r="SXO30" s="13"/>
      <c r="SXP30" s="13"/>
      <c r="SXQ30" s="13"/>
      <c r="SXR30" s="13"/>
      <c r="SXS30" s="13"/>
      <c r="SXT30" s="13"/>
      <c r="SXU30" s="13"/>
      <c r="SXV30" s="13"/>
      <c r="SXW30" s="13"/>
      <c r="SXX30" s="13"/>
      <c r="SXY30" s="13"/>
      <c r="SXZ30" s="13"/>
      <c r="SYA30" s="13"/>
      <c r="SYB30" s="13"/>
      <c r="SYC30" s="13"/>
      <c r="SYD30" s="13"/>
      <c r="SYE30" s="13"/>
      <c r="SYF30" s="13"/>
      <c r="SYG30" s="13"/>
      <c r="SYH30" s="13"/>
      <c r="SYI30" s="13"/>
      <c r="SYJ30" s="13"/>
      <c r="SYK30" s="13"/>
      <c r="SYL30" s="13"/>
      <c r="SYM30" s="13"/>
      <c r="SYN30" s="13"/>
      <c r="SYO30" s="13"/>
      <c r="SYP30" s="13"/>
      <c r="SYQ30" s="13"/>
      <c r="SYR30" s="13"/>
      <c r="SYS30" s="13"/>
      <c r="SYT30" s="13"/>
      <c r="SYU30" s="13"/>
      <c r="SYV30" s="13"/>
      <c r="SYW30" s="13"/>
      <c r="SYX30" s="13"/>
      <c r="SYY30" s="13"/>
      <c r="SYZ30" s="13"/>
      <c r="SZA30" s="13"/>
      <c r="SZB30" s="13"/>
      <c r="SZC30" s="13"/>
      <c r="SZD30" s="13"/>
      <c r="SZE30" s="13"/>
      <c r="SZF30" s="13"/>
      <c r="SZG30" s="13"/>
      <c r="SZH30" s="13"/>
      <c r="SZI30" s="13"/>
      <c r="SZJ30" s="13"/>
      <c r="SZK30" s="13"/>
      <c r="SZL30" s="13"/>
      <c r="SZM30" s="13"/>
      <c r="SZN30" s="13"/>
      <c r="SZO30" s="13"/>
      <c r="SZP30" s="13"/>
      <c r="SZQ30" s="13"/>
      <c r="SZR30" s="13"/>
      <c r="SZS30" s="13"/>
      <c r="SZT30" s="13"/>
      <c r="SZU30" s="13"/>
      <c r="SZV30" s="13"/>
      <c r="SZW30" s="13"/>
      <c r="SZX30" s="13"/>
      <c r="SZY30" s="13"/>
      <c r="SZZ30" s="13"/>
      <c r="TAA30" s="13"/>
      <c r="TAB30" s="13"/>
      <c r="TAC30" s="13"/>
      <c r="TAD30" s="13"/>
      <c r="TAE30" s="13"/>
      <c r="TAF30" s="13"/>
      <c r="TAG30" s="13"/>
      <c r="TAH30" s="13"/>
      <c r="TAI30" s="13"/>
      <c r="TAJ30" s="13"/>
      <c r="TAK30" s="13"/>
      <c r="TAL30" s="13"/>
      <c r="TAM30" s="13"/>
      <c r="TAN30" s="13"/>
      <c r="TAO30" s="13"/>
      <c r="TAP30" s="13"/>
      <c r="TAQ30" s="13"/>
      <c r="TAR30" s="13"/>
      <c r="TAS30" s="13"/>
      <c r="TAT30" s="13"/>
      <c r="TAU30" s="13"/>
      <c r="TAV30" s="13"/>
      <c r="TAW30" s="13"/>
      <c r="TAX30" s="13"/>
      <c r="TAY30" s="13"/>
      <c r="TAZ30" s="13"/>
      <c r="TBA30" s="13"/>
      <c r="TBB30" s="13"/>
      <c r="TBC30" s="13"/>
      <c r="TBD30" s="13"/>
      <c r="TBE30" s="13"/>
      <c r="TBF30" s="13"/>
      <c r="TBG30" s="13"/>
      <c r="TBH30" s="13"/>
      <c r="TBI30" s="13"/>
      <c r="TBJ30" s="13"/>
      <c r="TBK30" s="13"/>
      <c r="TBL30" s="13"/>
      <c r="TBM30" s="13"/>
      <c r="TBN30" s="13"/>
      <c r="TBO30" s="13"/>
      <c r="TBP30" s="13"/>
      <c r="TBQ30" s="13"/>
      <c r="TBR30" s="13"/>
      <c r="TBS30" s="13"/>
      <c r="TBT30" s="13"/>
      <c r="TBU30" s="13"/>
      <c r="TBV30" s="13"/>
      <c r="TBW30" s="13"/>
      <c r="TBX30" s="13"/>
      <c r="TBY30" s="13"/>
      <c r="TBZ30" s="13"/>
      <c r="TCA30" s="13"/>
      <c r="TCB30" s="13"/>
      <c r="TCC30" s="13"/>
      <c r="TCD30" s="13"/>
      <c r="TCE30" s="13"/>
      <c r="TCF30" s="13"/>
      <c r="TCG30" s="13"/>
      <c r="TCH30" s="13"/>
      <c r="TCI30" s="13"/>
      <c r="TCJ30" s="13"/>
      <c r="TCK30" s="13"/>
      <c r="TCL30" s="13"/>
      <c r="TCM30" s="13"/>
      <c r="TCN30" s="13"/>
      <c r="TCO30" s="13"/>
      <c r="TCP30" s="13"/>
      <c r="TCQ30" s="13"/>
      <c r="TCR30" s="13"/>
      <c r="TCS30" s="13"/>
      <c r="TCT30" s="13"/>
      <c r="TCU30" s="13"/>
      <c r="TCV30" s="13"/>
      <c r="TCW30" s="13"/>
      <c r="TCX30" s="13"/>
      <c r="TCY30" s="13"/>
      <c r="TCZ30" s="13"/>
      <c r="TDA30" s="13"/>
      <c r="TDB30" s="13"/>
      <c r="TDC30" s="13"/>
      <c r="TDD30" s="13"/>
      <c r="TDE30" s="13"/>
      <c r="TDF30" s="13"/>
      <c r="TDG30" s="13"/>
      <c r="TDH30" s="13"/>
      <c r="TDI30" s="13"/>
      <c r="TDJ30" s="13"/>
      <c r="TDK30" s="13"/>
      <c r="TDL30" s="13"/>
      <c r="TDM30" s="13"/>
      <c r="TDN30" s="13"/>
      <c r="TDO30" s="13"/>
      <c r="TDP30" s="13"/>
      <c r="TDQ30" s="13"/>
      <c r="TDR30" s="13"/>
      <c r="TDS30" s="13"/>
      <c r="TDT30" s="13"/>
      <c r="TDU30" s="13"/>
      <c r="TDV30" s="13"/>
      <c r="TDW30" s="13"/>
      <c r="TDX30" s="13"/>
      <c r="TDY30" s="13"/>
      <c r="TDZ30" s="13"/>
      <c r="TEA30" s="13"/>
      <c r="TEB30" s="13"/>
      <c r="TEC30" s="13"/>
      <c r="TED30" s="13"/>
      <c r="TEE30" s="13"/>
      <c r="TEF30" s="13"/>
      <c r="TEG30" s="13"/>
      <c r="TEH30" s="13"/>
      <c r="TEI30" s="13"/>
      <c r="TEJ30" s="13"/>
      <c r="TEK30" s="13"/>
      <c r="TEL30" s="13"/>
      <c r="TEM30" s="13"/>
      <c r="TEN30" s="13"/>
      <c r="TEO30" s="13"/>
      <c r="TEP30" s="13"/>
      <c r="TEQ30" s="13"/>
      <c r="TER30" s="13"/>
      <c r="TES30" s="13"/>
      <c r="TET30" s="13"/>
      <c r="TEU30" s="13"/>
      <c r="TEV30" s="13"/>
      <c r="TEW30" s="13"/>
      <c r="TEX30" s="13"/>
      <c r="TEY30" s="13"/>
      <c r="TEZ30" s="13"/>
      <c r="TFA30" s="13"/>
      <c r="TFB30" s="13"/>
      <c r="TFC30" s="13"/>
      <c r="TFD30" s="13"/>
      <c r="TFE30" s="13"/>
      <c r="TFF30" s="13"/>
      <c r="TFG30" s="13"/>
      <c r="TFH30" s="13"/>
      <c r="TFI30" s="13"/>
      <c r="TFJ30" s="13"/>
      <c r="TFK30" s="13"/>
      <c r="TFL30" s="13"/>
      <c r="TFM30" s="13"/>
      <c r="TFN30" s="13"/>
      <c r="TFO30" s="13"/>
      <c r="TFP30" s="13"/>
      <c r="TFQ30" s="13"/>
      <c r="TFR30" s="13"/>
      <c r="TFS30" s="13"/>
      <c r="TFT30" s="13"/>
      <c r="TFU30" s="13"/>
      <c r="TFV30" s="13"/>
      <c r="TFW30" s="13"/>
      <c r="TFX30" s="13"/>
      <c r="TFY30" s="13"/>
      <c r="TFZ30" s="13"/>
      <c r="TGA30" s="13"/>
      <c r="TGB30" s="13"/>
      <c r="TGC30" s="13"/>
      <c r="TGD30" s="13"/>
      <c r="TGE30" s="13"/>
      <c r="TGF30" s="13"/>
      <c r="TGG30" s="13"/>
      <c r="TGH30" s="13"/>
      <c r="TGI30" s="13"/>
      <c r="TGJ30" s="13"/>
      <c r="TGK30" s="13"/>
      <c r="TGL30" s="13"/>
      <c r="TGM30" s="13"/>
      <c r="TGN30" s="13"/>
      <c r="TGO30" s="13"/>
      <c r="TGP30" s="13"/>
      <c r="TGQ30" s="13"/>
      <c r="TGR30" s="13"/>
      <c r="TGS30" s="13"/>
      <c r="TGT30" s="13"/>
      <c r="TGU30" s="13"/>
      <c r="TGV30" s="13"/>
      <c r="TGW30" s="13"/>
      <c r="TGX30" s="13"/>
      <c r="TGY30" s="13"/>
      <c r="TGZ30" s="13"/>
      <c r="THA30" s="13"/>
      <c r="THB30" s="13"/>
      <c r="THC30" s="13"/>
      <c r="THD30" s="13"/>
      <c r="THE30" s="13"/>
      <c r="THF30" s="13"/>
      <c r="THG30" s="13"/>
      <c r="THH30" s="13"/>
      <c r="THI30" s="13"/>
      <c r="THJ30" s="13"/>
      <c r="THK30" s="13"/>
      <c r="THL30" s="13"/>
      <c r="THM30" s="13"/>
      <c r="THN30" s="13"/>
      <c r="THO30" s="13"/>
      <c r="THP30" s="13"/>
      <c r="THQ30" s="13"/>
      <c r="THR30" s="13"/>
      <c r="THS30" s="13"/>
      <c r="THT30" s="13"/>
      <c r="THU30" s="13"/>
      <c r="THV30" s="13"/>
      <c r="THW30" s="13"/>
      <c r="THX30" s="13"/>
      <c r="THY30" s="13"/>
      <c r="THZ30" s="13"/>
      <c r="TIA30" s="13"/>
      <c r="TIB30" s="13"/>
      <c r="TIC30" s="13"/>
      <c r="TID30" s="13"/>
      <c r="TIE30" s="13"/>
      <c r="TIF30" s="13"/>
      <c r="TIG30" s="13"/>
      <c r="TIH30" s="13"/>
      <c r="TII30" s="13"/>
      <c r="TIJ30" s="13"/>
      <c r="TIK30" s="13"/>
      <c r="TIL30" s="13"/>
      <c r="TIM30" s="13"/>
      <c r="TIN30" s="13"/>
      <c r="TIO30" s="13"/>
      <c r="TIP30" s="13"/>
      <c r="TIQ30" s="13"/>
      <c r="TIR30" s="13"/>
      <c r="TIS30" s="13"/>
      <c r="TIT30" s="13"/>
      <c r="TIU30" s="13"/>
      <c r="TIV30" s="13"/>
      <c r="TIW30" s="13"/>
      <c r="TIX30" s="13"/>
      <c r="TIY30" s="13"/>
      <c r="TIZ30" s="13"/>
      <c r="TJA30" s="13"/>
      <c r="TJB30" s="13"/>
      <c r="TJC30" s="13"/>
      <c r="TJD30" s="13"/>
      <c r="TJE30" s="13"/>
      <c r="TJF30" s="13"/>
      <c r="TJG30" s="13"/>
      <c r="TJH30" s="13"/>
      <c r="TJI30" s="13"/>
      <c r="TJJ30" s="13"/>
      <c r="TJK30" s="13"/>
      <c r="TJL30" s="13"/>
      <c r="TJM30" s="13"/>
      <c r="TJN30" s="13"/>
      <c r="TJO30" s="13"/>
      <c r="TJP30" s="13"/>
      <c r="TJQ30" s="13"/>
      <c r="TJR30" s="13"/>
      <c r="TJS30" s="13"/>
      <c r="TJT30" s="13"/>
      <c r="TJU30" s="13"/>
      <c r="TJV30" s="13"/>
      <c r="TJW30" s="13"/>
      <c r="TJX30" s="13"/>
      <c r="TJY30" s="13"/>
      <c r="TJZ30" s="13"/>
      <c r="TKA30" s="13"/>
      <c r="TKB30" s="13"/>
      <c r="TKC30" s="13"/>
      <c r="TKD30" s="13"/>
      <c r="TKE30" s="13"/>
      <c r="TKF30" s="13"/>
      <c r="TKG30" s="13"/>
      <c r="TKH30" s="13"/>
      <c r="TKI30" s="13"/>
      <c r="TKJ30" s="13"/>
      <c r="TKK30" s="13"/>
      <c r="TKL30" s="13"/>
      <c r="TKM30" s="13"/>
      <c r="TKN30" s="13"/>
      <c r="TKO30" s="13"/>
      <c r="TKP30" s="13"/>
      <c r="TKQ30" s="13"/>
      <c r="TKR30" s="13"/>
      <c r="TKS30" s="13"/>
      <c r="TKT30" s="13"/>
      <c r="TKU30" s="13"/>
      <c r="TKV30" s="13"/>
      <c r="TKW30" s="13"/>
      <c r="TKX30" s="13"/>
      <c r="TKY30" s="13"/>
      <c r="TKZ30" s="13"/>
      <c r="TLA30" s="13"/>
      <c r="TLB30" s="13"/>
      <c r="TLC30" s="13"/>
      <c r="TLD30" s="13"/>
      <c r="TLE30" s="13"/>
      <c r="TLF30" s="13"/>
      <c r="TLG30" s="13"/>
      <c r="TLH30" s="13"/>
      <c r="TLI30" s="13"/>
      <c r="TLJ30" s="13"/>
      <c r="TLK30" s="13"/>
      <c r="TLL30" s="13"/>
      <c r="TLM30" s="13"/>
      <c r="TLN30" s="13"/>
      <c r="TLO30" s="13"/>
      <c r="TLP30" s="13"/>
      <c r="TLQ30" s="13"/>
      <c r="TLR30" s="13"/>
      <c r="TLS30" s="13"/>
      <c r="TLT30" s="13"/>
      <c r="TLU30" s="13"/>
      <c r="TLV30" s="13"/>
      <c r="TLW30" s="13"/>
      <c r="TLX30" s="13"/>
      <c r="TLY30" s="13"/>
      <c r="TLZ30" s="13"/>
      <c r="TMA30" s="13"/>
      <c r="TMB30" s="13"/>
      <c r="TMC30" s="13"/>
      <c r="TMD30" s="13"/>
      <c r="TME30" s="13"/>
      <c r="TMF30" s="13"/>
      <c r="TMG30" s="13"/>
      <c r="TMH30" s="13"/>
      <c r="TMI30" s="13"/>
      <c r="TMJ30" s="13"/>
      <c r="TMK30" s="13"/>
      <c r="TML30" s="13"/>
      <c r="TMM30" s="13"/>
      <c r="TMN30" s="13"/>
      <c r="TMO30" s="13"/>
      <c r="TMP30" s="13"/>
      <c r="TMQ30" s="13"/>
      <c r="TMR30" s="13"/>
      <c r="TMS30" s="13"/>
      <c r="TMT30" s="13"/>
      <c r="TMU30" s="13"/>
      <c r="TMV30" s="13"/>
      <c r="TMW30" s="13"/>
      <c r="TMX30" s="13"/>
      <c r="TMY30" s="13"/>
      <c r="TMZ30" s="13"/>
      <c r="TNA30" s="13"/>
      <c r="TNB30" s="13"/>
      <c r="TNC30" s="13"/>
      <c r="TND30" s="13"/>
      <c r="TNE30" s="13"/>
      <c r="TNF30" s="13"/>
      <c r="TNG30" s="13"/>
      <c r="TNH30" s="13"/>
      <c r="TNI30" s="13"/>
      <c r="TNJ30" s="13"/>
      <c r="TNK30" s="13"/>
      <c r="TNL30" s="13"/>
      <c r="TNM30" s="13"/>
      <c r="TNN30" s="13"/>
      <c r="TNO30" s="13"/>
      <c r="TNP30" s="13"/>
      <c r="TNQ30" s="13"/>
      <c r="TNR30" s="13"/>
      <c r="TNS30" s="13"/>
      <c r="TNT30" s="13"/>
      <c r="TNU30" s="13"/>
      <c r="TNV30" s="13"/>
      <c r="TNW30" s="13"/>
      <c r="TNX30" s="13"/>
      <c r="TNY30" s="13"/>
      <c r="TNZ30" s="13"/>
      <c r="TOA30" s="13"/>
      <c r="TOB30" s="13"/>
      <c r="TOC30" s="13"/>
      <c r="TOD30" s="13"/>
      <c r="TOE30" s="13"/>
      <c r="TOF30" s="13"/>
      <c r="TOG30" s="13"/>
      <c r="TOH30" s="13"/>
      <c r="TOI30" s="13"/>
      <c r="TOJ30" s="13"/>
      <c r="TOK30" s="13"/>
      <c r="TOL30" s="13"/>
      <c r="TOM30" s="13"/>
      <c r="TON30" s="13"/>
      <c r="TOO30" s="13"/>
      <c r="TOP30" s="13"/>
      <c r="TOQ30" s="13"/>
      <c r="TOR30" s="13"/>
      <c r="TOS30" s="13"/>
      <c r="TOT30" s="13"/>
      <c r="TOU30" s="13"/>
      <c r="TOV30" s="13"/>
      <c r="TOW30" s="13"/>
      <c r="TOX30" s="13"/>
      <c r="TOY30" s="13"/>
      <c r="TOZ30" s="13"/>
      <c r="TPA30" s="13"/>
      <c r="TPB30" s="13"/>
      <c r="TPC30" s="13"/>
      <c r="TPD30" s="13"/>
      <c r="TPE30" s="13"/>
      <c r="TPF30" s="13"/>
      <c r="TPG30" s="13"/>
      <c r="TPH30" s="13"/>
      <c r="TPI30" s="13"/>
      <c r="TPJ30" s="13"/>
      <c r="TPK30" s="13"/>
      <c r="TPL30" s="13"/>
      <c r="TPM30" s="13"/>
      <c r="TPN30" s="13"/>
      <c r="TPO30" s="13"/>
      <c r="TPP30" s="13"/>
      <c r="TPQ30" s="13"/>
      <c r="TPR30" s="13"/>
      <c r="TPS30" s="13"/>
      <c r="TPT30" s="13"/>
      <c r="TPU30" s="13"/>
      <c r="TPV30" s="13"/>
      <c r="TPW30" s="13"/>
      <c r="TPX30" s="13"/>
      <c r="TPY30" s="13"/>
      <c r="TPZ30" s="13"/>
      <c r="TQA30" s="13"/>
      <c r="TQB30" s="13"/>
      <c r="TQC30" s="13"/>
      <c r="TQD30" s="13"/>
      <c r="TQE30" s="13"/>
      <c r="TQF30" s="13"/>
      <c r="TQG30" s="13"/>
      <c r="TQH30" s="13"/>
      <c r="TQI30" s="13"/>
      <c r="TQJ30" s="13"/>
      <c r="TQK30" s="13"/>
      <c r="TQL30" s="13"/>
      <c r="TQM30" s="13"/>
      <c r="TQN30" s="13"/>
      <c r="TQO30" s="13"/>
      <c r="TQP30" s="13"/>
      <c r="TQQ30" s="13"/>
      <c r="TQR30" s="13"/>
      <c r="TQS30" s="13"/>
      <c r="TQT30" s="13"/>
      <c r="TQU30" s="13"/>
      <c r="TQV30" s="13"/>
      <c r="TQW30" s="13"/>
      <c r="TQX30" s="13"/>
      <c r="TQY30" s="13"/>
      <c r="TQZ30" s="13"/>
      <c r="TRA30" s="13"/>
      <c r="TRB30" s="13"/>
      <c r="TRC30" s="13"/>
      <c r="TRD30" s="13"/>
      <c r="TRE30" s="13"/>
      <c r="TRF30" s="13"/>
      <c r="TRG30" s="13"/>
      <c r="TRH30" s="13"/>
      <c r="TRI30" s="13"/>
      <c r="TRJ30" s="13"/>
      <c r="TRK30" s="13"/>
      <c r="TRL30" s="13"/>
      <c r="TRM30" s="13"/>
      <c r="TRN30" s="13"/>
      <c r="TRO30" s="13"/>
      <c r="TRP30" s="13"/>
      <c r="TRQ30" s="13"/>
      <c r="TRR30" s="13"/>
      <c r="TRS30" s="13"/>
      <c r="TRT30" s="13"/>
      <c r="TRU30" s="13"/>
      <c r="TRV30" s="13"/>
      <c r="TRW30" s="13"/>
      <c r="TRX30" s="13"/>
      <c r="TRY30" s="13"/>
      <c r="TRZ30" s="13"/>
      <c r="TSA30" s="13"/>
      <c r="TSB30" s="13"/>
      <c r="TSC30" s="13"/>
      <c r="TSD30" s="13"/>
      <c r="TSE30" s="13"/>
      <c r="TSF30" s="13"/>
      <c r="TSG30" s="13"/>
      <c r="TSH30" s="13"/>
      <c r="TSI30" s="13"/>
      <c r="TSJ30" s="13"/>
      <c r="TSK30" s="13"/>
      <c r="TSL30" s="13"/>
      <c r="TSM30" s="13"/>
      <c r="TSN30" s="13"/>
      <c r="TSO30" s="13"/>
      <c r="TSP30" s="13"/>
      <c r="TSQ30" s="13"/>
      <c r="TSR30" s="13"/>
      <c r="TSS30" s="13"/>
      <c r="TST30" s="13"/>
      <c r="TSU30" s="13"/>
      <c r="TSV30" s="13"/>
      <c r="TSW30" s="13"/>
      <c r="TSX30" s="13"/>
      <c r="TSY30" s="13"/>
      <c r="TSZ30" s="13"/>
      <c r="TTA30" s="13"/>
      <c r="TTB30" s="13"/>
      <c r="TTC30" s="13"/>
      <c r="TTD30" s="13"/>
      <c r="TTE30" s="13"/>
      <c r="TTF30" s="13"/>
      <c r="TTG30" s="13"/>
      <c r="TTH30" s="13"/>
      <c r="TTI30" s="13"/>
      <c r="TTJ30" s="13"/>
      <c r="TTK30" s="13"/>
      <c r="TTL30" s="13"/>
      <c r="TTM30" s="13"/>
      <c r="TTN30" s="13"/>
      <c r="TTO30" s="13"/>
      <c r="TTP30" s="13"/>
      <c r="TTQ30" s="13"/>
      <c r="TTR30" s="13"/>
      <c r="TTS30" s="13"/>
      <c r="TTT30" s="13"/>
      <c r="TTU30" s="13"/>
      <c r="TTV30" s="13"/>
      <c r="TTW30" s="13"/>
      <c r="TTX30" s="13"/>
      <c r="TTY30" s="13"/>
      <c r="TTZ30" s="13"/>
      <c r="TUA30" s="13"/>
      <c r="TUB30" s="13"/>
      <c r="TUC30" s="13"/>
      <c r="TUD30" s="13"/>
      <c r="TUE30" s="13"/>
      <c r="TUF30" s="13"/>
      <c r="TUG30" s="13"/>
      <c r="TUH30" s="13"/>
      <c r="TUI30" s="13"/>
      <c r="TUJ30" s="13"/>
      <c r="TUK30" s="13"/>
      <c r="TUL30" s="13"/>
      <c r="TUM30" s="13"/>
      <c r="TUN30" s="13"/>
      <c r="TUO30" s="13"/>
      <c r="TUP30" s="13"/>
      <c r="TUQ30" s="13"/>
      <c r="TUR30" s="13"/>
      <c r="TUS30" s="13"/>
      <c r="TUT30" s="13"/>
      <c r="TUU30" s="13"/>
      <c r="TUV30" s="13"/>
      <c r="TUW30" s="13"/>
      <c r="TUX30" s="13"/>
      <c r="TUY30" s="13"/>
      <c r="TUZ30" s="13"/>
      <c r="TVA30" s="13"/>
      <c r="TVB30" s="13"/>
      <c r="TVC30" s="13"/>
      <c r="TVD30" s="13"/>
      <c r="TVE30" s="13"/>
      <c r="TVF30" s="13"/>
      <c r="TVG30" s="13"/>
      <c r="TVH30" s="13"/>
      <c r="TVI30" s="13"/>
      <c r="TVJ30" s="13"/>
      <c r="TVK30" s="13"/>
      <c r="TVL30" s="13"/>
      <c r="TVM30" s="13"/>
      <c r="TVN30" s="13"/>
      <c r="TVO30" s="13"/>
      <c r="TVP30" s="13"/>
      <c r="TVQ30" s="13"/>
      <c r="TVR30" s="13"/>
      <c r="TVS30" s="13"/>
      <c r="TVT30" s="13"/>
      <c r="TVU30" s="13"/>
      <c r="TVV30" s="13"/>
      <c r="TVW30" s="13"/>
      <c r="TVX30" s="13"/>
      <c r="TVY30" s="13"/>
      <c r="TVZ30" s="13"/>
      <c r="TWA30" s="13"/>
      <c r="TWB30" s="13"/>
      <c r="TWC30" s="13"/>
      <c r="TWD30" s="13"/>
      <c r="TWE30" s="13"/>
      <c r="TWF30" s="13"/>
      <c r="TWG30" s="13"/>
      <c r="TWH30" s="13"/>
      <c r="TWI30" s="13"/>
      <c r="TWJ30" s="13"/>
      <c r="TWK30" s="13"/>
      <c r="TWL30" s="13"/>
      <c r="TWM30" s="13"/>
      <c r="TWN30" s="13"/>
      <c r="TWO30" s="13"/>
      <c r="TWP30" s="13"/>
      <c r="TWQ30" s="13"/>
      <c r="TWR30" s="13"/>
      <c r="TWS30" s="13"/>
      <c r="TWT30" s="13"/>
      <c r="TWU30" s="13"/>
      <c r="TWV30" s="13"/>
      <c r="TWW30" s="13"/>
      <c r="TWX30" s="13"/>
      <c r="TWY30" s="13"/>
      <c r="TWZ30" s="13"/>
      <c r="TXA30" s="13"/>
      <c r="TXB30" s="13"/>
      <c r="TXC30" s="13"/>
      <c r="TXD30" s="13"/>
      <c r="TXE30" s="13"/>
      <c r="TXF30" s="13"/>
      <c r="TXG30" s="13"/>
      <c r="TXH30" s="13"/>
      <c r="TXI30" s="13"/>
      <c r="TXJ30" s="13"/>
      <c r="TXK30" s="13"/>
      <c r="TXL30" s="13"/>
      <c r="TXM30" s="13"/>
      <c r="TXN30" s="13"/>
      <c r="TXO30" s="13"/>
      <c r="TXP30" s="13"/>
      <c r="TXQ30" s="13"/>
      <c r="TXR30" s="13"/>
      <c r="TXS30" s="13"/>
      <c r="TXT30" s="13"/>
      <c r="TXU30" s="13"/>
      <c r="TXV30" s="13"/>
      <c r="TXW30" s="13"/>
      <c r="TXX30" s="13"/>
      <c r="TXY30" s="13"/>
      <c r="TXZ30" s="13"/>
      <c r="TYA30" s="13"/>
      <c r="TYB30" s="13"/>
      <c r="TYC30" s="13"/>
      <c r="TYD30" s="13"/>
      <c r="TYE30" s="13"/>
      <c r="TYF30" s="13"/>
      <c r="TYG30" s="13"/>
      <c r="TYH30" s="13"/>
      <c r="TYI30" s="13"/>
      <c r="TYJ30" s="13"/>
      <c r="TYK30" s="13"/>
      <c r="TYL30" s="13"/>
      <c r="TYM30" s="13"/>
      <c r="TYN30" s="13"/>
      <c r="TYO30" s="13"/>
      <c r="TYP30" s="13"/>
      <c r="TYQ30" s="13"/>
      <c r="TYR30" s="13"/>
      <c r="TYS30" s="13"/>
      <c r="TYT30" s="13"/>
      <c r="TYU30" s="13"/>
      <c r="TYV30" s="13"/>
      <c r="TYW30" s="13"/>
      <c r="TYX30" s="13"/>
      <c r="TYY30" s="13"/>
      <c r="TYZ30" s="13"/>
      <c r="TZA30" s="13"/>
      <c r="TZB30" s="13"/>
      <c r="TZC30" s="13"/>
      <c r="TZD30" s="13"/>
      <c r="TZE30" s="13"/>
      <c r="TZF30" s="13"/>
      <c r="TZG30" s="13"/>
      <c r="TZH30" s="13"/>
      <c r="TZI30" s="13"/>
      <c r="TZJ30" s="13"/>
      <c r="TZK30" s="13"/>
      <c r="TZL30" s="13"/>
      <c r="TZM30" s="13"/>
      <c r="TZN30" s="13"/>
      <c r="TZO30" s="13"/>
      <c r="TZP30" s="13"/>
      <c r="TZQ30" s="13"/>
      <c r="TZR30" s="13"/>
      <c r="TZS30" s="13"/>
      <c r="TZT30" s="13"/>
      <c r="TZU30" s="13"/>
      <c r="TZV30" s="13"/>
      <c r="TZW30" s="13"/>
      <c r="TZX30" s="13"/>
      <c r="TZY30" s="13"/>
      <c r="TZZ30" s="13"/>
      <c r="UAA30" s="13"/>
      <c r="UAB30" s="13"/>
      <c r="UAC30" s="13"/>
      <c r="UAD30" s="13"/>
      <c r="UAE30" s="13"/>
      <c r="UAF30" s="13"/>
      <c r="UAG30" s="13"/>
      <c r="UAH30" s="13"/>
      <c r="UAI30" s="13"/>
      <c r="UAJ30" s="13"/>
      <c r="UAK30" s="13"/>
      <c r="UAL30" s="13"/>
      <c r="UAM30" s="13"/>
      <c r="UAN30" s="13"/>
      <c r="UAO30" s="13"/>
      <c r="UAP30" s="13"/>
      <c r="UAQ30" s="13"/>
      <c r="UAR30" s="13"/>
      <c r="UAS30" s="13"/>
      <c r="UAT30" s="13"/>
      <c r="UAU30" s="13"/>
      <c r="UAV30" s="13"/>
      <c r="UAW30" s="13"/>
      <c r="UAX30" s="13"/>
      <c r="UAY30" s="13"/>
      <c r="UAZ30" s="13"/>
      <c r="UBA30" s="13"/>
      <c r="UBB30" s="13"/>
      <c r="UBC30" s="13"/>
      <c r="UBD30" s="13"/>
      <c r="UBE30" s="13"/>
      <c r="UBF30" s="13"/>
      <c r="UBG30" s="13"/>
      <c r="UBH30" s="13"/>
      <c r="UBI30" s="13"/>
      <c r="UBJ30" s="13"/>
      <c r="UBK30" s="13"/>
      <c r="UBL30" s="13"/>
      <c r="UBM30" s="13"/>
      <c r="UBN30" s="13"/>
      <c r="UBO30" s="13"/>
      <c r="UBP30" s="13"/>
      <c r="UBQ30" s="13"/>
      <c r="UBR30" s="13"/>
      <c r="UBS30" s="13"/>
      <c r="UBT30" s="13"/>
      <c r="UBU30" s="13"/>
      <c r="UBV30" s="13"/>
      <c r="UBW30" s="13"/>
      <c r="UBX30" s="13"/>
      <c r="UBY30" s="13"/>
      <c r="UBZ30" s="13"/>
      <c r="UCA30" s="13"/>
      <c r="UCB30" s="13"/>
      <c r="UCC30" s="13"/>
      <c r="UCD30" s="13"/>
      <c r="UCE30" s="13"/>
      <c r="UCF30" s="13"/>
      <c r="UCG30" s="13"/>
      <c r="UCH30" s="13"/>
      <c r="UCI30" s="13"/>
      <c r="UCJ30" s="13"/>
      <c r="UCK30" s="13"/>
      <c r="UCL30" s="13"/>
      <c r="UCM30" s="13"/>
      <c r="UCN30" s="13"/>
      <c r="UCO30" s="13"/>
      <c r="UCP30" s="13"/>
      <c r="UCQ30" s="13"/>
      <c r="UCR30" s="13"/>
      <c r="UCS30" s="13"/>
      <c r="UCT30" s="13"/>
      <c r="UCU30" s="13"/>
      <c r="UCV30" s="13"/>
      <c r="UCW30" s="13"/>
      <c r="UCX30" s="13"/>
      <c r="UCY30" s="13"/>
      <c r="UCZ30" s="13"/>
      <c r="UDA30" s="13"/>
      <c r="UDB30" s="13"/>
      <c r="UDC30" s="13"/>
      <c r="UDD30" s="13"/>
      <c r="UDE30" s="13"/>
      <c r="UDF30" s="13"/>
      <c r="UDG30" s="13"/>
      <c r="UDH30" s="13"/>
      <c r="UDI30" s="13"/>
      <c r="UDJ30" s="13"/>
      <c r="UDK30" s="13"/>
      <c r="UDL30" s="13"/>
      <c r="UDM30" s="13"/>
      <c r="UDN30" s="13"/>
      <c r="UDO30" s="13"/>
      <c r="UDP30" s="13"/>
      <c r="UDQ30" s="13"/>
      <c r="UDR30" s="13"/>
      <c r="UDS30" s="13"/>
      <c r="UDT30" s="13"/>
      <c r="UDU30" s="13"/>
      <c r="UDV30" s="13"/>
      <c r="UDW30" s="13"/>
      <c r="UDX30" s="13"/>
      <c r="UDY30" s="13"/>
      <c r="UDZ30" s="13"/>
      <c r="UEA30" s="13"/>
      <c r="UEB30" s="13"/>
      <c r="UEC30" s="13"/>
      <c r="UED30" s="13"/>
      <c r="UEE30" s="13"/>
      <c r="UEF30" s="13"/>
      <c r="UEG30" s="13"/>
      <c r="UEH30" s="13"/>
      <c r="UEI30" s="13"/>
      <c r="UEJ30" s="13"/>
      <c r="UEK30" s="13"/>
      <c r="UEL30" s="13"/>
      <c r="UEM30" s="13"/>
      <c r="UEN30" s="13"/>
      <c r="UEO30" s="13"/>
      <c r="UEP30" s="13"/>
      <c r="UEQ30" s="13"/>
      <c r="UER30" s="13"/>
      <c r="UES30" s="13"/>
      <c r="UET30" s="13"/>
      <c r="UEU30" s="13"/>
      <c r="UEV30" s="13"/>
      <c r="UEW30" s="13"/>
      <c r="UEX30" s="13"/>
      <c r="UEY30" s="13"/>
      <c r="UEZ30" s="13"/>
      <c r="UFA30" s="13"/>
      <c r="UFB30" s="13"/>
      <c r="UFC30" s="13"/>
      <c r="UFD30" s="13"/>
      <c r="UFE30" s="13"/>
      <c r="UFF30" s="13"/>
      <c r="UFG30" s="13"/>
      <c r="UFH30" s="13"/>
      <c r="UFI30" s="13"/>
      <c r="UFJ30" s="13"/>
      <c r="UFK30" s="13"/>
      <c r="UFL30" s="13"/>
      <c r="UFM30" s="13"/>
      <c r="UFN30" s="13"/>
      <c r="UFO30" s="13"/>
      <c r="UFP30" s="13"/>
      <c r="UFQ30" s="13"/>
      <c r="UFR30" s="13"/>
      <c r="UFS30" s="13"/>
      <c r="UFT30" s="13"/>
      <c r="UFU30" s="13"/>
      <c r="UFV30" s="13"/>
      <c r="UFW30" s="13"/>
      <c r="UFX30" s="13"/>
      <c r="UFY30" s="13"/>
      <c r="UFZ30" s="13"/>
      <c r="UGA30" s="13"/>
      <c r="UGB30" s="13"/>
      <c r="UGC30" s="13"/>
      <c r="UGD30" s="13"/>
      <c r="UGE30" s="13"/>
      <c r="UGF30" s="13"/>
      <c r="UGG30" s="13"/>
      <c r="UGH30" s="13"/>
      <c r="UGI30" s="13"/>
      <c r="UGJ30" s="13"/>
      <c r="UGK30" s="13"/>
      <c r="UGL30" s="13"/>
      <c r="UGM30" s="13"/>
      <c r="UGN30" s="13"/>
      <c r="UGO30" s="13"/>
      <c r="UGP30" s="13"/>
      <c r="UGQ30" s="13"/>
      <c r="UGR30" s="13"/>
      <c r="UGS30" s="13"/>
      <c r="UGT30" s="13"/>
      <c r="UGU30" s="13"/>
      <c r="UGV30" s="13"/>
      <c r="UGW30" s="13"/>
      <c r="UGX30" s="13"/>
      <c r="UGY30" s="13"/>
      <c r="UGZ30" s="13"/>
      <c r="UHA30" s="13"/>
      <c r="UHB30" s="13"/>
      <c r="UHC30" s="13"/>
      <c r="UHD30" s="13"/>
      <c r="UHE30" s="13"/>
      <c r="UHF30" s="13"/>
      <c r="UHG30" s="13"/>
      <c r="UHH30" s="13"/>
      <c r="UHI30" s="13"/>
      <c r="UHJ30" s="13"/>
      <c r="UHK30" s="13"/>
      <c r="UHL30" s="13"/>
      <c r="UHM30" s="13"/>
      <c r="UHN30" s="13"/>
      <c r="UHO30" s="13"/>
      <c r="UHP30" s="13"/>
      <c r="UHQ30" s="13"/>
      <c r="UHR30" s="13"/>
      <c r="UHS30" s="13"/>
      <c r="UHT30" s="13"/>
      <c r="UHU30" s="13"/>
      <c r="UHV30" s="13"/>
      <c r="UHW30" s="13"/>
      <c r="UHX30" s="13"/>
      <c r="UHY30" s="13"/>
      <c r="UHZ30" s="13"/>
      <c r="UIA30" s="13"/>
      <c r="UIB30" s="13"/>
      <c r="UIC30" s="13"/>
      <c r="UID30" s="13"/>
      <c r="UIE30" s="13"/>
      <c r="UIF30" s="13"/>
      <c r="UIG30" s="13"/>
      <c r="UIH30" s="13"/>
      <c r="UII30" s="13"/>
      <c r="UIJ30" s="13"/>
      <c r="UIK30" s="13"/>
      <c r="UIL30" s="13"/>
      <c r="UIM30" s="13"/>
      <c r="UIN30" s="13"/>
      <c r="UIO30" s="13"/>
      <c r="UIP30" s="13"/>
      <c r="UIQ30" s="13"/>
      <c r="UIR30" s="13"/>
      <c r="UIS30" s="13"/>
      <c r="UIT30" s="13"/>
      <c r="UIU30" s="13"/>
      <c r="UIV30" s="13"/>
      <c r="UIW30" s="13"/>
      <c r="UIX30" s="13"/>
      <c r="UIY30" s="13"/>
      <c r="UIZ30" s="13"/>
      <c r="UJA30" s="13"/>
      <c r="UJB30" s="13"/>
      <c r="UJC30" s="13"/>
      <c r="UJD30" s="13"/>
      <c r="UJE30" s="13"/>
      <c r="UJF30" s="13"/>
      <c r="UJG30" s="13"/>
      <c r="UJH30" s="13"/>
      <c r="UJI30" s="13"/>
      <c r="UJJ30" s="13"/>
      <c r="UJK30" s="13"/>
      <c r="UJL30" s="13"/>
      <c r="UJM30" s="13"/>
      <c r="UJN30" s="13"/>
      <c r="UJO30" s="13"/>
      <c r="UJP30" s="13"/>
      <c r="UJQ30" s="13"/>
      <c r="UJR30" s="13"/>
      <c r="UJS30" s="13"/>
      <c r="UJT30" s="13"/>
      <c r="UJU30" s="13"/>
      <c r="UJV30" s="13"/>
      <c r="UJW30" s="13"/>
      <c r="UJX30" s="13"/>
      <c r="UJY30" s="13"/>
      <c r="UJZ30" s="13"/>
      <c r="UKA30" s="13"/>
      <c r="UKB30" s="13"/>
      <c r="UKC30" s="13"/>
      <c r="UKD30" s="13"/>
      <c r="UKE30" s="13"/>
      <c r="UKF30" s="13"/>
      <c r="UKG30" s="13"/>
      <c r="UKH30" s="13"/>
      <c r="UKI30" s="13"/>
      <c r="UKJ30" s="13"/>
      <c r="UKK30" s="13"/>
      <c r="UKL30" s="13"/>
      <c r="UKM30" s="13"/>
      <c r="UKN30" s="13"/>
      <c r="UKO30" s="13"/>
      <c r="UKP30" s="13"/>
      <c r="UKQ30" s="13"/>
      <c r="UKR30" s="13"/>
      <c r="UKS30" s="13"/>
      <c r="UKT30" s="13"/>
      <c r="UKU30" s="13"/>
      <c r="UKV30" s="13"/>
      <c r="UKW30" s="13"/>
      <c r="UKX30" s="13"/>
      <c r="UKY30" s="13"/>
      <c r="UKZ30" s="13"/>
      <c r="ULA30" s="13"/>
      <c r="ULB30" s="13"/>
      <c r="ULC30" s="13"/>
      <c r="ULD30" s="13"/>
      <c r="ULE30" s="13"/>
      <c r="ULF30" s="13"/>
      <c r="ULG30" s="13"/>
      <c r="ULH30" s="13"/>
      <c r="ULI30" s="13"/>
      <c r="ULJ30" s="13"/>
      <c r="ULK30" s="13"/>
      <c r="ULL30" s="13"/>
      <c r="ULM30" s="13"/>
      <c r="ULN30" s="13"/>
      <c r="ULO30" s="13"/>
      <c r="ULP30" s="13"/>
      <c r="ULQ30" s="13"/>
      <c r="ULR30" s="13"/>
      <c r="ULS30" s="13"/>
      <c r="ULT30" s="13"/>
      <c r="ULU30" s="13"/>
      <c r="ULV30" s="13"/>
      <c r="ULW30" s="13"/>
      <c r="ULX30" s="13"/>
      <c r="ULY30" s="13"/>
      <c r="ULZ30" s="13"/>
      <c r="UMA30" s="13"/>
      <c r="UMB30" s="13"/>
      <c r="UMC30" s="13"/>
      <c r="UMD30" s="13"/>
      <c r="UME30" s="13"/>
      <c r="UMF30" s="13"/>
      <c r="UMG30" s="13"/>
      <c r="UMH30" s="13"/>
      <c r="UMI30" s="13"/>
      <c r="UMJ30" s="13"/>
      <c r="UMK30" s="13"/>
      <c r="UML30" s="13"/>
      <c r="UMM30" s="13"/>
      <c r="UMN30" s="13"/>
      <c r="UMO30" s="13"/>
      <c r="UMP30" s="13"/>
      <c r="UMQ30" s="13"/>
      <c r="UMR30" s="13"/>
      <c r="UMS30" s="13"/>
      <c r="UMT30" s="13"/>
      <c r="UMU30" s="13"/>
      <c r="UMV30" s="13"/>
      <c r="UMW30" s="13"/>
      <c r="UMX30" s="13"/>
      <c r="UMY30" s="13"/>
      <c r="UMZ30" s="13"/>
      <c r="UNA30" s="13"/>
      <c r="UNB30" s="13"/>
      <c r="UNC30" s="13"/>
      <c r="UND30" s="13"/>
      <c r="UNE30" s="13"/>
      <c r="UNF30" s="13"/>
      <c r="UNG30" s="13"/>
      <c r="UNH30" s="13"/>
      <c r="UNI30" s="13"/>
      <c r="UNJ30" s="13"/>
      <c r="UNK30" s="13"/>
      <c r="UNL30" s="13"/>
      <c r="UNM30" s="13"/>
      <c r="UNN30" s="13"/>
      <c r="UNO30" s="13"/>
      <c r="UNP30" s="13"/>
      <c r="UNQ30" s="13"/>
      <c r="UNR30" s="13"/>
      <c r="UNS30" s="13"/>
      <c r="UNT30" s="13"/>
      <c r="UNU30" s="13"/>
      <c r="UNV30" s="13"/>
      <c r="UNW30" s="13"/>
      <c r="UNX30" s="13"/>
      <c r="UNY30" s="13"/>
      <c r="UNZ30" s="13"/>
      <c r="UOA30" s="13"/>
      <c r="UOB30" s="13"/>
      <c r="UOC30" s="13"/>
      <c r="UOD30" s="13"/>
      <c r="UOE30" s="13"/>
      <c r="UOF30" s="13"/>
      <c r="UOG30" s="13"/>
      <c r="UOH30" s="13"/>
      <c r="UOI30" s="13"/>
      <c r="UOJ30" s="13"/>
      <c r="UOK30" s="13"/>
      <c r="UOL30" s="13"/>
      <c r="UOM30" s="13"/>
      <c r="UON30" s="13"/>
      <c r="UOO30" s="13"/>
      <c r="UOP30" s="13"/>
      <c r="UOQ30" s="13"/>
      <c r="UOR30" s="13"/>
      <c r="UOS30" s="13"/>
      <c r="UOT30" s="13"/>
      <c r="UOU30" s="13"/>
      <c r="UOV30" s="13"/>
      <c r="UOW30" s="13"/>
      <c r="UOX30" s="13"/>
      <c r="UOY30" s="13"/>
      <c r="UOZ30" s="13"/>
      <c r="UPA30" s="13"/>
      <c r="UPB30" s="13"/>
      <c r="UPC30" s="13"/>
      <c r="UPD30" s="13"/>
      <c r="UPE30" s="13"/>
      <c r="UPF30" s="13"/>
      <c r="UPG30" s="13"/>
      <c r="UPH30" s="13"/>
      <c r="UPI30" s="13"/>
      <c r="UPJ30" s="13"/>
      <c r="UPK30" s="13"/>
      <c r="UPL30" s="13"/>
      <c r="UPM30" s="13"/>
      <c r="UPN30" s="13"/>
      <c r="UPO30" s="13"/>
      <c r="UPP30" s="13"/>
      <c r="UPQ30" s="13"/>
      <c r="UPR30" s="13"/>
      <c r="UPS30" s="13"/>
      <c r="UPT30" s="13"/>
      <c r="UPU30" s="13"/>
      <c r="UPV30" s="13"/>
      <c r="UPW30" s="13"/>
      <c r="UPX30" s="13"/>
      <c r="UPY30" s="13"/>
      <c r="UPZ30" s="13"/>
      <c r="UQA30" s="13"/>
      <c r="UQB30" s="13"/>
      <c r="UQC30" s="13"/>
      <c r="UQD30" s="13"/>
      <c r="UQE30" s="13"/>
      <c r="UQF30" s="13"/>
      <c r="UQG30" s="13"/>
      <c r="UQH30" s="13"/>
      <c r="UQI30" s="13"/>
      <c r="UQJ30" s="13"/>
      <c r="UQK30" s="13"/>
      <c r="UQL30" s="13"/>
      <c r="UQM30" s="13"/>
      <c r="UQN30" s="13"/>
      <c r="UQO30" s="13"/>
      <c r="UQP30" s="13"/>
      <c r="UQQ30" s="13"/>
      <c r="UQR30" s="13"/>
      <c r="UQS30" s="13"/>
      <c r="UQT30" s="13"/>
      <c r="UQU30" s="13"/>
      <c r="UQV30" s="13"/>
      <c r="UQW30" s="13"/>
      <c r="UQX30" s="13"/>
      <c r="UQY30" s="13"/>
      <c r="UQZ30" s="13"/>
      <c r="URA30" s="13"/>
      <c r="URB30" s="13"/>
      <c r="URC30" s="13"/>
      <c r="URD30" s="13"/>
      <c r="URE30" s="13"/>
      <c r="URF30" s="13"/>
      <c r="URG30" s="13"/>
      <c r="URH30" s="13"/>
      <c r="URI30" s="13"/>
      <c r="URJ30" s="13"/>
      <c r="URK30" s="13"/>
      <c r="URL30" s="13"/>
      <c r="URM30" s="13"/>
      <c r="URN30" s="13"/>
      <c r="URO30" s="13"/>
      <c r="URP30" s="13"/>
      <c r="URQ30" s="13"/>
      <c r="URR30" s="13"/>
      <c r="URS30" s="13"/>
      <c r="URT30" s="13"/>
      <c r="URU30" s="13"/>
      <c r="URV30" s="13"/>
      <c r="URW30" s="13"/>
      <c r="URX30" s="13"/>
      <c r="URY30" s="13"/>
      <c r="URZ30" s="13"/>
      <c r="USA30" s="13"/>
      <c r="USB30" s="13"/>
      <c r="USC30" s="13"/>
      <c r="USD30" s="13"/>
      <c r="USE30" s="13"/>
      <c r="USF30" s="13"/>
      <c r="USG30" s="13"/>
      <c r="USH30" s="13"/>
      <c r="USI30" s="13"/>
      <c r="USJ30" s="13"/>
      <c r="USK30" s="13"/>
      <c r="USL30" s="13"/>
      <c r="USM30" s="13"/>
      <c r="USN30" s="13"/>
      <c r="USO30" s="13"/>
      <c r="USP30" s="13"/>
      <c r="USQ30" s="13"/>
      <c r="USR30" s="13"/>
      <c r="USS30" s="13"/>
      <c r="UST30" s="13"/>
      <c r="USU30" s="13"/>
      <c r="USV30" s="13"/>
      <c r="USW30" s="13"/>
      <c r="USX30" s="13"/>
      <c r="USY30" s="13"/>
      <c r="USZ30" s="13"/>
      <c r="UTA30" s="13"/>
      <c r="UTB30" s="13"/>
      <c r="UTC30" s="13"/>
      <c r="UTD30" s="13"/>
      <c r="UTE30" s="13"/>
      <c r="UTF30" s="13"/>
      <c r="UTG30" s="13"/>
      <c r="UTH30" s="13"/>
      <c r="UTI30" s="13"/>
      <c r="UTJ30" s="13"/>
      <c r="UTK30" s="13"/>
      <c r="UTL30" s="13"/>
      <c r="UTM30" s="13"/>
      <c r="UTN30" s="13"/>
      <c r="UTO30" s="13"/>
      <c r="UTP30" s="13"/>
      <c r="UTQ30" s="13"/>
      <c r="UTR30" s="13"/>
      <c r="UTS30" s="13"/>
      <c r="UTT30" s="13"/>
      <c r="UTU30" s="13"/>
      <c r="UTV30" s="13"/>
      <c r="UTW30" s="13"/>
      <c r="UTX30" s="13"/>
      <c r="UTY30" s="13"/>
      <c r="UTZ30" s="13"/>
      <c r="UUA30" s="13"/>
      <c r="UUB30" s="13"/>
      <c r="UUC30" s="13"/>
      <c r="UUD30" s="13"/>
      <c r="UUE30" s="13"/>
      <c r="UUF30" s="13"/>
      <c r="UUG30" s="13"/>
      <c r="UUH30" s="13"/>
      <c r="UUI30" s="13"/>
      <c r="UUJ30" s="13"/>
      <c r="UUK30" s="13"/>
      <c r="UUL30" s="13"/>
      <c r="UUM30" s="13"/>
      <c r="UUN30" s="13"/>
      <c r="UUO30" s="13"/>
      <c r="UUP30" s="13"/>
      <c r="UUQ30" s="13"/>
      <c r="UUR30" s="13"/>
      <c r="UUS30" s="13"/>
      <c r="UUT30" s="13"/>
      <c r="UUU30" s="13"/>
      <c r="UUV30" s="13"/>
      <c r="UUW30" s="13"/>
      <c r="UUX30" s="13"/>
      <c r="UUY30" s="13"/>
      <c r="UUZ30" s="13"/>
      <c r="UVA30" s="13"/>
      <c r="UVB30" s="13"/>
      <c r="UVC30" s="13"/>
      <c r="UVD30" s="13"/>
      <c r="UVE30" s="13"/>
      <c r="UVF30" s="13"/>
      <c r="UVG30" s="13"/>
      <c r="UVH30" s="13"/>
      <c r="UVI30" s="13"/>
      <c r="UVJ30" s="13"/>
      <c r="UVK30" s="13"/>
      <c r="UVL30" s="13"/>
      <c r="UVM30" s="13"/>
      <c r="UVN30" s="13"/>
      <c r="UVO30" s="13"/>
      <c r="UVP30" s="13"/>
      <c r="UVQ30" s="13"/>
      <c r="UVR30" s="13"/>
      <c r="UVS30" s="13"/>
      <c r="UVT30" s="13"/>
      <c r="UVU30" s="13"/>
      <c r="UVV30" s="13"/>
      <c r="UVW30" s="13"/>
      <c r="UVX30" s="13"/>
      <c r="UVY30" s="13"/>
      <c r="UVZ30" s="13"/>
      <c r="UWA30" s="13"/>
      <c r="UWB30" s="13"/>
      <c r="UWC30" s="13"/>
      <c r="UWD30" s="13"/>
      <c r="UWE30" s="13"/>
      <c r="UWF30" s="13"/>
      <c r="UWG30" s="13"/>
      <c r="UWH30" s="13"/>
      <c r="UWI30" s="13"/>
      <c r="UWJ30" s="13"/>
      <c r="UWK30" s="13"/>
      <c r="UWL30" s="13"/>
      <c r="UWM30" s="13"/>
      <c r="UWN30" s="13"/>
      <c r="UWO30" s="13"/>
      <c r="UWP30" s="13"/>
      <c r="UWQ30" s="13"/>
      <c r="UWR30" s="13"/>
      <c r="UWS30" s="13"/>
      <c r="UWT30" s="13"/>
      <c r="UWU30" s="13"/>
      <c r="UWV30" s="13"/>
      <c r="UWW30" s="13"/>
      <c r="UWX30" s="13"/>
      <c r="UWY30" s="13"/>
      <c r="UWZ30" s="13"/>
      <c r="UXA30" s="13"/>
      <c r="UXB30" s="13"/>
      <c r="UXC30" s="13"/>
      <c r="UXD30" s="13"/>
      <c r="UXE30" s="13"/>
      <c r="UXF30" s="13"/>
      <c r="UXG30" s="13"/>
      <c r="UXH30" s="13"/>
      <c r="UXI30" s="13"/>
      <c r="UXJ30" s="13"/>
      <c r="UXK30" s="13"/>
      <c r="UXL30" s="13"/>
      <c r="UXM30" s="13"/>
      <c r="UXN30" s="13"/>
      <c r="UXO30" s="13"/>
      <c r="UXP30" s="13"/>
      <c r="UXQ30" s="13"/>
      <c r="UXR30" s="13"/>
      <c r="UXS30" s="13"/>
      <c r="UXT30" s="13"/>
      <c r="UXU30" s="13"/>
      <c r="UXV30" s="13"/>
      <c r="UXW30" s="13"/>
      <c r="UXX30" s="13"/>
      <c r="UXY30" s="13"/>
      <c r="UXZ30" s="13"/>
      <c r="UYA30" s="13"/>
      <c r="UYB30" s="13"/>
      <c r="UYC30" s="13"/>
      <c r="UYD30" s="13"/>
      <c r="UYE30" s="13"/>
      <c r="UYF30" s="13"/>
      <c r="UYG30" s="13"/>
      <c r="UYH30" s="13"/>
      <c r="UYI30" s="13"/>
      <c r="UYJ30" s="13"/>
      <c r="UYK30" s="13"/>
      <c r="UYL30" s="13"/>
      <c r="UYM30" s="13"/>
      <c r="UYN30" s="13"/>
      <c r="UYO30" s="13"/>
      <c r="UYP30" s="13"/>
      <c r="UYQ30" s="13"/>
      <c r="UYR30" s="13"/>
      <c r="UYS30" s="13"/>
      <c r="UYT30" s="13"/>
      <c r="UYU30" s="13"/>
      <c r="UYV30" s="13"/>
      <c r="UYW30" s="13"/>
      <c r="UYX30" s="13"/>
      <c r="UYY30" s="13"/>
      <c r="UYZ30" s="13"/>
      <c r="UZA30" s="13"/>
      <c r="UZB30" s="13"/>
      <c r="UZC30" s="13"/>
      <c r="UZD30" s="13"/>
      <c r="UZE30" s="13"/>
      <c r="UZF30" s="13"/>
      <c r="UZG30" s="13"/>
      <c r="UZH30" s="13"/>
      <c r="UZI30" s="13"/>
      <c r="UZJ30" s="13"/>
      <c r="UZK30" s="13"/>
      <c r="UZL30" s="13"/>
      <c r="UZM30" s="13"/>
      <c r="UZN30" s="13"/>
      <c r="UZO30" s="13"/>
      <c r="UZP30" s="13"/>
      <c r="UZQ30" s="13"/>
      <c r="UZR30" s="13"/>
      <c r="UZS30" s="13"/>
      <c r="UZT30" s="13"/>
      <c r="UZU30" s="13"/>
      <c r="UZV30" s="13"/>
      <c r="UZW30" s="13"/>
      <c r="UZX30" s="13"/>
      <c r="UZY30" s="13"/>
      <c r="UZZ30" s="13"/>
      <c r="VAA30" s="13"/>
      <c r="VAB30" s="13"/>
      <c r="VAC30" s="13"/>
      <c r="VAD30" s="13"/>
      <c r="VAE30" s="13"/>
      <c r="VAF30" s="13"/>
      <c r="VAG30" s="13"/>
      <c r="VAH30" s="13"/>
      <c r="VAI30" s="13"/>
      <c r="VAJ30" s="13"/>
      <c r="VAK30" s="13"/>
      <c r="VAL30" s="13"/>
      <c r="VAM30" s="13"/>
      <c r="VAN30" s="13"/>
      <c r="VAO30" s="13"/>
      <c r="VAP30" s="13"/>
      <c r="VAQ30" s="13"/>
      <c r="VAR30" s="13"/>
      <c r="VAS30" s="13"/>
      <c r="VAT30" s="13"/>
      <c r="VAU30" s="13"/>
      <c r="VAV30" s="13"/>
      <c r="VAW30" s="13"/>
      <c r="VAX30" s="13"/>
      <c r="VAY30" s="13"/>
      <c r="VAZ30" s="13"/>
      <c r="VBA30" s="13"/>
      <c r="VBB30" s="13"/>
      <c r="VBC30" s="13"/>
      <c r="VBD30" s="13"/>
      <c r="VBE30" s="13"/>
      <c r="VBF30" s="13"/>
      <c r="VBG30" s="13"/>
      <c r="VBH30" s="13"/>
      <c r="VBI30" s="13"/>
      <c r="VBJ30" s="13"/>
      <c r="VBK30" s="13"/>
      <c r="VBL30" s="13"/>
      <c r="VBM30" s="13"/>
      <c r="VBN30" s="13"/>
      <c r="VBO30" s="13"/>
      <c r="VBP30" s="13"/>
      <c r="VBQ30" s="13"/>
      <c r="VBR30" s="13"/>
      <c r="VBS30" s="13"/>
      <c r="VBT30" s="13"/>
      <c r="VBU30" s="13"/>
      <c r="VBV30" s="13"/>
      <c r="VBW30" s="13"/>
      <c r="VBX30" s="13"/>
      <c r="VBY30" s="13"/>
      <c r="VBZ30" s="13"/>
      <c r="VCA30" s="13"/>
      <c r="VCB30" s="13"/>
      <c r="VCC30" s="13"/>
      <c r="VCD30" s="13"/>
      <c r="VCE30" s="13"/>
      <c r="VCF30" s="13"/>
      <c r="VCG30" s="13"/>
      <c r="VCH30" s="13"/>
      <c r="VCI30" s="13"/>
      <c r="VCJ30" s="13"/>
      <c r="VCK30" s="13"/>
      <c r="VCL30" s="13"/>
      <c r="VCM30" s="13"/>
      <c r="VCN30" s="13"/>
      <c r="VCO30" s="13"/>
      <c r="VCP30" s="13"/>
      <c r="VCQ30" s="13"/>
      <c r="VCR30" s="13"/>
      <c r="VCS30" s="13"/>
      <c r="VCT30" s="13"/>
      <c r="VCU30" s="13"/>
      <c r="VCV30" s="13"/>
      <c r="VCW30" s="13"/>
      <c r="VCX30" s="13"/>
      <c r="VCY30" s="13"/>
      <c r="VCZ30" s="13"/>
      <c r="VDA30" s="13"/>
      <c r="VDB30" s="13"/>
      <c r="VDC30" s="13"/>
      <c r="VDD30" s="13"/>
      <c r="VDE30" s="13"/>
      <c r="VDF30" s="13"/>
      <c r="VDG30" s="13"/>
      <c r="VDH30" s="13"/>
      <c r="VDI30" s="13"/>
      <c r="VDJ30" s="13"/>
      <c r="VDK30" s="13"/>
      <c r="VDL30" s="13"/>
      <c r="VDM30" s="13"/>
      <c r="VDN30" s="13"/>
      <c r="VDO30" s="13"/>
      <c r="VDP30" s="13"/>
      <c r="VDQ30" s="13"/>
      <c r="VDR30" s="13"/>
      <c r="VDS30" s="13"/>
      <c r="VDT30" s="13"/>
      <c r="VDU30" s="13"/>
      <c r="VDV30" s="13"/>
      <c r="VDW30" s="13"/>
      <c r="VDX30" s="13"/>
      <c r="VDY30" s="13"/>
      <c r="VDZ30" s="13"/>
      <c r="VEA30" s="13"/>
      <c r="VEB30" s="13"/>
      <c r="VEC30" s="13"/>
      <c r="VED30" s="13"/>
      <c r="VEE30" s="13"/>
      <c r="VEF30" s="13"/>
      <c r="VEG30" s="13"/>
      <c r="VEH30" s="13"/>
      <c r="VEI30" s="13"/>
      <c r="VEJ30" s="13"/>
      <c r="VEK30" s="13"/>
      <c r="VEL30" s="13"/>
      <c r="VEM30" s="13"/>
      <c r="VEN30" s="13"/>
      <c r="VEO30" s="13"/>
      <c r="VEP30" s="13"/>
      <c r="VEQ30" s="13"/>
      <c r="VER30" s="13"/>
      <c r="VES30" s="13"/>
      <c r="VET30" s="13"/>
      <c r="VEU30" s="13"/>
      <c r="VEV30" s="13"/>
      <c r="VEW30" s="13"/>
      <c r="VEX30" s="13"/>
      <c r="VEY30" s="13"/>
      <c r="VEZ30" s="13"/>
      <c r="VFA30" s="13"/>
      <c r="VFB30" s="13"/>
      <c r="VFC30" s="13"/>
      <c r="VFD30" s="13"/>
      <c r="VFE30" s="13"/>
      <c r="VFF30" s="13"/>
      <c r="VFG30" s="13"/>
      <c r="VFH30" s="13"/>
      <c r="VFI30" s="13"/>
      <c r="VFJ30" s="13"/>
      <c r="VFK30" s="13"/>
      <c r="VFL30" s="13"/>
      <c r="VFM30" s="13"/>
      <c r="VFN30" s="13"/>
      <c r="VFO30" s="13"/>
      <c r="VFP30" s="13"/>
      <c r="VFQ30" s="13"/>
      <c r="VFR30" s="13"/>
      <c r="VFS30" s="13"/>
      <c r="VFT30" s="13"/>
      <c r="VFU30" s="13"/>
      <c r="VFV30" s="13"/>
      <c r="VFW30" s="13"/>
      <c r="VFX30" s="13"/>
      <c r="VFY30" s="13"/>
      <c r="VFZ30" s="13"/>
      <c r="VGA30" s="13"/>
      <c r="VGB30" s="13"/>
      <c r="VGC30" s="13"/>
      <c r="VGD30" s="13"/>
      <c r="VGE30" s="13"/>
      <c r="VGF30" s="13"/>
      <c r="VGG30" s="13"/>
      <c r="VGH30" s="13"/>
      <c r="VGI30" s="13"/>
      <c r="VGJ30" s="13"/>
      <c r="VGK30" s="13"/>
      <c r="VGL30" s="13"/>
      <c r="VGM30" s="13"/>
      <c r="VGN30" s="13"/>
      <c r="VGO30" s="13"/>
      <c r="VGP30" s="13"/>
      <c r="VGQ30" s="13"/>
      <c r="VGR30" s="13"/>
      <c r="VGS30" s="13"/>
      <c r="VGT30" s="13"/>
      <c r="VGU30" s="13"/>
      <c r="VGV30" s="13"/>
      <c r="VGW30" s="13"/>
      <c r="VGX30" s="13"/>
      <c r="VGY30" s="13"/>
      <c r="VGZ30" s="13"/>
      <c r="VHA30" s="13"/>
      <c r="VHB30" s="13"/>
      <c r="VHC30" s="13"/>
      <c r="VHD30" s="13"/>
      <c r="VHE30" s="13"/>
      <c r="VHF30" s="13"/>
      <c r="VHG30" s="13"/>
      <c r="VHH30" s="13"/>
      <c r="VHI30" s="13"/>
      <c r="VHJ30" s="13"/>
      <c r="VHK30" s="13"/>
      <c r="VHL30" s="13"/>
      <c r="VHM30" s="13"/>
      <c r="VHN30" s="13"/>
      <c r="VHO30" s="13"/>
      <c r="VHP30" s="13"/>
      <c r="VHQ30" s="13"/>
      <c r="VHR30" s="13"/>
      <c r="VHS30" s="13"/>
      <c r="VHT30" s="13"/>
      <c r="VHU30" s="13"/>
      <c r="VHV30" s="13"/>
      <c r="VHW30" s="13"/>
      <c r="VHX30" s="13"/>
      <c r="VHY30" s="13"/>
      <c r="VHZ30" s="13"/>
      <c r="VIA30" s="13"/>
      <c r="VIB30" s="13"/>
      <c r="VIC30" s="13"/>
      <c r="VID30" s="13"/>
      <c r="VIE30" s="13"/>
      <c r="VIF30" s="13"/>
      <c r="VIG30" s="13"/>
      <c r="VIH30" s="13"/>
      <c r="VII30" s="13"/>
      <c r="VIJ30" s="13"/>
      <c r="VIK30" s="13"/>
      <c r="VIL30" s="13"/>
      <c r="VIM30" s="13"/>
      <c r="VIN30" s="13"/>
      <c r="VIO30" s="13"/>
      <c r="VIP30" s="13"/>
      <c r="VIQ30" s="13"/>
      <c r="VIR30" s="13"/>
      <c r="VIS30" s="13"/>
      <c r="VIT30" s="13"/>
      <c r="VIU30" s="13"/>
      <c r="VIV30" s="13"/>
      <c r="VIW30" s="13"/>
      <c r="VIX30" s="13"/>
      <c r="VIY30" s="13"/>
      <c r="VIZ30" s="13"/>
      <c r="VJA30" s="13"/>
      <c r="VJB30" s="13"/>
      <c r="VJC30" s="13"/>
      <c r="VJD30" s="13"/>
      <c r="VJE30" s="13"/>
      <c r="VJF30" s="13"/>
      <c r="VJG30" s="13"/>
      <c r="VJH30" s="13"/>
      <c r="VJI30" s="13"/>
      <c r="VJJ30" s="13"/>
      <c r="VJK30" s="13"/>
      <c r="VJL30" s="13"/>
      <c r="VJM30" s="13"/>
      <c r="VJN30" s="13"/>
      <c r="VJO30" s="13"/>
      <c r="VJP30" s="13"/>
      <c r="VJQ30" s="13"/>
      <c r="VJR30" s="13"/>
      <c r="VJS30" s="13"/>
      <c r="VJT30" s="13"/>
      <c r="VJU30" s="13"/>
      <c r="VJV30" s="13"/>
      <c r="VJW30" s="13"/>
      <c r="VJX30" s="13"/>
      <c r="VJY30" s="13"/>
      <c r="VJZ30" s="13"/>
      <c r="VKA30" s="13"/>
      <c r="VKB30" s="13"/>
      <c r="VKC30" s="13"/>
      <c r="VKD30" s="13"/>
      <c r="VKE30" s="13"/>
      <c r="VKF30" s="13"/>
      <c r="VKG30" s="13"/>
      <c r="VKH30" s="13"/>
      <c r="VKI30" s="13"/>
      <c r="VKJ30" s="13"/>
      <c r="VKK30" s="13"/>
      <c r="VKL30" s="13"/>
      <c r="VKM30" s="13"/>
      <c r="VKN30" s="13"/>
      <c r="VKO30" s="13"/>
      <c r="VKP30" s="13"/>
      <c r="VKQ30" s="13"/>
      <c r="VKR30" s="13"/>
      <c r="VKS30" s="13"/>
      <c r="VKT30" s="13"/>
      <c r="VKU30" s="13"/>
      <c r="VKV30" s="13"/>
      <c r="VKW30" s="13"/>
      <c r="VKX30" s="13"/>
      <c r="VKY30" s="13"/>
      <c r="VKZ30" s="13"/>
      <c r="VLA30" s="13"/>
      <c r="VLB30" s="13"/>
      <c r="VLC30" s="13"/>
      <c r="VLD30" s="13"/>
      <c r="VLE30" s="13"/>
      <c r="VLF30" s="13"/>
      <c r="VLG30" s="13"/>
      <c r="VLH30" s="13"/>
      <c r="VLI30" s="13"/>
      <c r="VLJ30" s="13"/>
      <c r="VLK30" s="13"/>
      <c r="VLL30" s="13"/>
      <c r="VLM30" s="13"/>
      <c r="VLN30" s="13"/>
      <c r="VLO30" s="13"/>
      <c r="VLP30" s="13"/>
      <c r="VLQ30" s="13"/>
      <c r="VLR30" s="13"/>
      <c r="VLS30" s="13"/>
      <c r="VLT30" s="13"/>
      <c r="VLU30" s="13"/>
      <c r="VLV30" s="13"/>
      <c r="VLW30" s="13"/>
      <c r="VLX30" s="13"/>
      <c r="VLY30" s="13"/>
      <c r="VLZ30" s="13"/>
      <c r="VMA30" s="13"/>
      <c r="VMB30" s="13"/>
      <c r="VMC30" s="13"/>
      <c r="VMD30" s="13"/>
      <c r="VME30" s="13"/>
      <c r="VMF30" s="13"/>
      <c r="VMG30" s="13"/>
      <c r="VMH30" s="13"/>
      <c r="VMI30" s="13"/>
      <c r="VMJ30" s="13"/>
      <c r="VMK30" s="13"/>
      <c r="VML30" s="13"/>
      <c r="VMM30" s="13"/>
      <c r="VMN30" s="13"/>
      <c r="VMO30" s="13"/>
      <c r="VMP30" s="13"/>
      <c r="VMQ30" s="13"/>
      <c r="VMR30" s="13"/>
      <c r="VMS30" s="13"/>
      <c r="VMT30" s="13"/>
      <c r="VMU30" s="13"/>
      <c r="VMV30" s="13"/>
      <c r="VMW30" s="13"/>
      <c r="VMX30" s="13"/>
      <c r="VMY30" s="13"/>
      <c r="VMZ30" s="13"/>
      <c r="VNA30" s="13"/>
      <c r="VNB30" s="13"/>
      <c r="VNC30" s="13"/>
      <c r="VND30" s="13"/>
      <c r="VNE30" s="13"/>
      <c r="VNF30" s="13"/>
      <c r="VNG30" s="13"/>
      <c r="VNH30" s="13"/>
      <c r="VNI30" s="13"/>
      <c r="VNJ30" s="13"/>
      <c r="VNK30" s="13"/>
      <c r="VNL30" s="13"/>
      <c r="VNM30" s="13"/>
      <c r="VNN30" s="13"/>
      <c r="VNO30" s="13"/>
      <c r="VNP30" s="13"/>
      <c r="VNQ30" s="13"/>
      <c r="VNR30" s="13"/>
      <c r="VNS30" s="13"/>
      <c r="VNT30" s="13"/>
      <c r="VNU30" s="13"/>
      <c r="VNV30" s="13"/>
      <c r="VNW30" s="13"/>
      <c r="VNX30" s="13"/>
      <c r="VNY30" s="13"/>
      <c r="VNZ30" s="13"/>
      <c r="VOA30" s="13"/>
      <c r="VOB30" s="13"/>
      <c r="VOC30" s="13"/>
      <c r="VOD30" s="13"/>
      <c r="VOE30" s="13"/>
      <c r="VOF30" s="13"/>
      <c r="VOG30" s="13"/>
      <c r="VOH30" s="13"/>
      <c r="VOI30" s="13"/>
      <c r="VOJ30" s="13"/>
      <c r="VOK30" s="13"/>
      <c r="VOL30" s="13"/>
      <c r="VOM30" s="13"/>
      <c r="VON30" s="13"/>
      <c r="VOO30" s="13"/>
      <c r="VOP30" s="13"/>
      <c r="VOQ30" s="13"/>
      <c r="VOR30" s="13"/>
      <c r="VOS30" s="13"/>
      <c r="VOT30" s="13"/>
      <c r="VOU30" s="13"/>
      <c r="VOV30" s="13"/>
      <c r="VOW30" s="13"/>
      <c r="VOX30" s="13"/>
      <c r="VOY30" s="13"/>
      <c r="VOZ30" s="13"/>
      <c r="VPA30" s="13"/>
      <c r="VPB30" s="13"/>
      <c r="VPC30" s="13"/>
      <c r="VPD30" s="13"/>
      <c r="VPE30" s="13"/>
      <c r="VPF30" s="13"/>
      <c r="VPG30" s="13"/>
      <c r="VPH30" s="13"/>
      <c r="VPI30" s="13"/>
      <c r="VPJ30" s="13"/>
      <c r="VPK30" s="13"/>
      <c r="VPL30" s="13"/>
      <c r="VPM30" s="13"/>
      <c r="VPN30" s="13"/>
      <c r="VPO30" s="13"/>
      <c r="VPP30" s="13"/>
      <c r="VPQ30" s="13"/>
      <c r="VPR30" s="13"/>
      <c r="VPS30" s="13"/>
      <c r="VPT30" s="13"/>
      <c r="VPU30" s="13"/>
      <c r="VPV30" s="13"/>
      <c r="VPW30" s="13"/>
      <c r="VPX30" s="13"/>
      <c r="VPY30" s="13"/>
      <c r="VPZ30" s="13"/>
      <c r="VQA30" s="13"/>
      <c r="VQB30" s="13"/>
      <c r="VQC30" s="13"/>
      <c r="VQD30" s="13"/>
      <c r="VQE30" s="13"/>
      <c r="VQF30" s="13"/>
      <c r="VQG30" s="13"/>
      <c r="VQH30" s="13"/>
      <c r="VQI30" s="13"/>
      <c r="VQJ30" s="13"/>
      <c r="VQK30" s="13"/>
      <c r="VQL30" s="13"/>
      <c r="VQM30" s="13"/>
      <c r="VQN30" s="13"/>
      <c r="VQO30" s="13"/>
      <c r="VQP30" s="13"/>
      <c r="VQQ30" s="13"/>
      <c r="VQR30" s="13"/>
      <c r="VQS30" s="13"/>
      <c r="VQT30" s="13"/>
      <c r="VQU30" s="13"/>
      <c r="VQV30" s="13"/>
      <c r="VQW30" s="13"/>
      <c r="VQX30" s="13"/>
      <c r="VQY30" s="13"/>
      <c r="VQZ30" s="13"/>
      <c r="VRA30" s="13"/>
      <c r="VRB30" s="13"/>
      <c r="VRC30" s="13"/>
      <c r="VRD30" s="13"/>
      <c r="VRE30" s="13"/>
      <c r="VRF30" s="13"/>
      <c r="VRG30" s="13"/>
      <c r="VRH30" s="13"/>
      <c r="VRI30" s="13"/>
      <c r="VRJ30" s="13"/>
      <c r="VRK30" s="13"/>
      <c r="VRL30" s="13"/>
      <c r="VRM30" s="13"/>
      <c r="VRN30" s="13"/>
      <c r="VRO30" s="13"/>
      <c r="VRP30" s="13"/>
      <c r="VRQ30" s="13"/>
      <c r="VRR30" s="13"/>
      <c r="VRS30" s="13"/>
      <c r="VRT30" s="13"/>
      <c r="VRU30" s="13"/>
      <c r="VRV30" s="13"/>
      <c r="VRW30" s="13"/>
      <c r="VRX30" s="13"/>
      <c r="VRY30" s="13"/>
      <c r="VRZ30" s="13"/>
      <c r="VSA30" s="13"/>
      <c r="VSB30" s="13"/>
      <c r="VSC30" s="13"/>
      <c r="VSD30" s="13"/>
      <c r="VSE30" s="13"/>
      <c r="VSF30" s="13"/>
      <c r="VSG30" s="13"/>
      <c r="VSH30" s="13"/>
      <c r="VSI30" s="13"/>
      <c r="VSJ30" s="13"/>
      <c r="VSK30" s="13"/>
      <c r="VSL30" s="13"/>
      <c r="VSM30" s="13"/>
      <c r="VSN30" s="13"/>
      <c r="VSO30" s="13"/>
      <c r="VSP30" s="13"/>
      <c r="VSQ30" s="13"/>
      <c r="VSR30" s="13"/>
      <c r="VSS30" s="13"/>
      <c r="VST30" s="13"/>
      <c r="VSU30" s="13"/>
      <c r="VSV30" s="13"/>
      <c r="VSW30" s="13"/>
      <c r="VSX30" s="13"/>
      <c r="VSY30" s="13"/>
      <c r="VSZ30" s="13"/>
      <c r="VTA30" s="13"/>
      <c r="VTB30" s="13"/>
      <c r="VTC30" s="13"/>
      <c r="VTD30" s="13"/>
      <c r="VTE30" s="13"/>
      <c r="VTF30" s="13"/>
      <c r="VTG30" s="13"/>
      <c r="VTH30" s="13"/>
      <c r="VTI30" s="13"/>
      <c r="VTJ30" s="13"/>
      <c r="VTK30" s="13"/>
      <c r="VTL30" s="13"/>
      <c r="VTM30" s="13"/>
      <c r="VTN30" s="13"/>
      <c r="VTO30" s="13"/>
      <c r="VTP30" s="13"/>
      <c r="VTQ30" s="13"/>
      <c r="VTR30" s="13"/>
      <c r="VTS30" s="13"/>
      <c r="VTT30" s="13"/>
      <c r="VTU30" s="13"/>
      <c r="VTV30" s="13"/>
      <c r="VTW30" s="13"/>
      <c r="VTX30" s="13"/>
      <c r="VTY30" s="13"/>
      <c r="VTZ30" s="13"/>
      <c r="VUA30" s="13"/>
      <c r="VUB30" s="13"/>
      <c r="VUC30" s="13"/>
      <c r="VUD30" s="13"/>
      <c r="VUE30" s="13"/>
      <c r="VUF30" s="13"/>
      <c r="VUG30" s="13"/>
      <c r="VUH30" s="13"/>
      <c r="VUI30" s="13"/>
      <c r="VUJ30" s="13"/>
      <c r="VUK30" s="13"/>
      <c r="VUL30" s="13"/>
      <c r="VUM30" s="13"/>
      <c r="VUN30" s="13"/>
      <c r="VUO30" s="13"/>
      <c r="VUP30" s="13"/>
      <c r="VUQ30" s="13"/>
      <c r="VUR30" s="13"/>
      <c r="VUS30" s="13"/>
      <c r="VUT30" s="13"/>
      <c r="VUU30" s="13"/>
      <c r="VUV30" s="13"/>
      <c r="VUW30" s="13"/>
      <c r="VUX30" s="13"/>
      <c r="VUY30" s="13"/>
      <c r="VUZ30" s="13"/>
      <c r="VVA30" s="13"/>
      <c r="VVB30" s="13"/>
      <c r="VVC30" s="13"/>
      <c r="VVD30" s="13"/>
      <c r="VVE30" s="13"/>
      <c r="VVF30" s="13"/>
      <c r="VVG30" s="13"/>
      <c r="VVH30" s="13"/>
      <c r="VVI30" s="13"/>
      <c r="VVJ30" s="13"/>
      <c r="VVK30" s="13"/>
      <c r="VVL30" s="13"/>
      <c r="VVM30" s="13"/>
      <c r="VVN30" s="13"/>
      <c r="VVO30" s="13"/>
      <c r="VVP30" s="13"/>
      <c r="VVQ30" s="13"/>
      <c r="VVR30" s="13"/>
      <c r="VVS30" s="13"/>
      <c r="VVT30" s="13"/>
      <c r="VVU30" s="13"/>
      <c r="VVV30" s="13"/>
      <c r="VVW30" s="13"/>
      <c r="VVX30" s="13"/>
      <c r="VVY30" s="13"/>
      <c r="VVZ30" s="13"/>
      <c r="VWA30" s="13"/>
      <c r="VWB30" s="13"/>
      <c r="VWC30" s="13"/>
      <c r="VWD30" s="13"/>
      <c r="VWE30" s="13"/>
      <c r="VWF30" s="13"/>
      <c r="VWG30" s="13"/>
      <c r="VWH30" s="13"/>
      <c r="VWI30" s="13"/>
      <c r="VWJ30" s="13"/>
      <c r="VWK30" s="13"/>
      <c r="VWL30" s="13"/>
      <c r="VWM30" s="13"/>
      <c r="VWN30" s="13"/>
      <c r="VWO30" s="13"/>
      <c r="VWP30" s="13"/>
      <c r="VWQ30" s="13"/>
      <c r="VWR30" s="13"/>
      <c r="VWS30" s="13"/>
      <c r="VWT30" s="13"/>
      <c r="VWU30" s="13"/>
      <c r="VWV30" s="13"/>
      <c r="VWW30" s="13"/>
      <c r="VWX30" s="13"/>
      <c r="VWY30" s="13"/>
      <c r="VWZ30" s="13"/>
      <c r="VXA30" s="13"/>
      <c r="VXB30" s="13"/>
      <c r="VXC30" s="13"/>
      <c r="VXD30" s="13"/>
      <c r="VXE30" s="13"/>
      <c r="VXF30" s="13"/>
      <c r="VXG30" s="13"/>
      <c r="VXH30" s="13"/>
      <c r="VXI30" s="13"/>
      <c r="VXJ30" s="13"/>
      <c r="VXK30" s="13"/>
      <c r="VXL30" s="13"/>
      <c r="VXM30" s="13"/>
      <c r="VXN30" s="13"/>
      <c r="VXO30" s="13"/>
      <c r="VXP30" s="13"/>
      <c r="VXQ30" s="13"/>
      <c r="VXR30" s="13"/>
      <c r="VXS30" s="13"/>
      <c r="VXT30" s="13"/>
      <c r="VXU30" s="13"/>
      <c r="VXV30" s="13"/>
      <c r="VXW30" s="13"/>
      <c r="VXX30" s="13"/>
      <c r="VXY30" s="13"/>
      <c r="VXZ30" s="13"/>
      <c r="VYA30" s="13"/>
      <c r="VYB30" s="13"/>
      <c r="VYC30" s="13"/>
      <c r="VYD30" s="13"/>
      <c r="VYE30" s="13"/>
      <c r="VYF30" s="13"/>
      <c r="VYG30" s="13"/>
      <c r="VYH30" s="13"/>
      <c r="VYI30" s="13"/>
      <c r="VYJ30" s="13"/>
      <c r="VYK30" s="13"/>
      <c r="VYL30" s="13"/>
      <c r="VYM30" s="13"/>
      <c r="VYN30" s="13"/>
      <c r="VYO30" s="13"/>
      <c r="VYP30" s="13"/>
      <c r="VYQ30" s="13"/>
      <c r="VYR30" s="13"/>
      <c r="VYS30" s="13"/>
      <c r="VYT30" s="13"/>
      <c r="VYU30" s="13"/>
      <c r="VYV30" s="13"/>
      <c r="VYW30" s="13"/>
      <c r="VYX30" s="13"/>
      <c r="VYY30" s="13"/>
      <c r="VYZ30" s="13"/>
      <c r="VZA30" s="13"/>
      <c r="VZB30" s="13"/>
      <c r="VZC30" s="13"/>
      <c r="VZD30" s="13"/>
      <c r="VZE30" s="13"/>
      <c r="VZF30" s="13"/>
      <c r="VZG30" s="13"/>
      <c r="VZH30" s="13"/>
      <c r="VZI30" s="13"/>
      <c r="VZJ30" s="13"/>
      <c r="VZK30" s="13"/>
      <c r="VZL30" s="13"/>
      <c r="VZM30" s="13"/>
      <c r="VZN30" s="13"/>
      <c r="VZO30" s="13"/>
      <c r="VZP30" s="13"/>
      <c r="VZQ30" s="13"/>
      <c r="VZR30" s="13"/>
      <c r="VZS30" s="13"/>
      <c r="VZT30" s="13"/>
      <c r="VZU30" s="13"/>
      <c r="VZV30" s="13"/>
      <c r="VZW30" s="13"/>
      <c r="VZX30" s="13"/>
      <c r="VZY30" s="13"/>
      <c r="VZZ30" s="13"/>
      <c r="WAA30" s="13"/>
      <c r="WAB30" s="13"/>
      <c r="WAC30" s="13"/>
      <c r="WAD30" s="13"/>
      <c r="WAE30" s="13"/>
      <c r="WAF30" s="13"/>
      <c r="WAG30" s="13"/>
      <c r="WAH30" s="13"/>
      <c r="WAI30" s="13"/>
      <c r="WAJ30" s="13"/>
      <c r="WAK30" s="13"/>
      <c r="WAL30" s="13"/>
      <c r="WAM30" s="13"/>
      <c r="WAN30" s="13"/>
      <c r="WAO30" s="13"/>
      <c r="WAP30" s="13"/>
      <c r="WAQ30" s="13"/>
      <c r="WAR30" s="13"/>
      <c r="WAS30" s="13"/>
      <c r="WAT30" s="13"/>
      <c r="WAU30" s="13"/>
      <c r="WAV30" s="13"/>
      <c r="WAW30" s="13"/>
      <c r="WAX30" s="13"/>
      <c r="WAY30" s="13"/>
      <c r="WAZ30" s="13"/>
      <c r="WBA30" s="13"/>
      <c r="WBB30" s="13"/>
      <c r="WBC30" s="13"/>
      <c r="WBD30" s="13"/>
      <c r="WBE30" s="13"/>
      <c r="WBF30" s="13"/>
      <c r="WBG30" s="13"/>
      <c r="WBH30" s="13"/>
      <c r="WBI30" s="13"/>
      <c r="WBJ30" s="13"/>
      <c r="WBK30" s="13"/>
      <c r="WBL30" s="13"/>
      <c r="WBM30" s="13"/>
      <c r="WBN30" s="13"/>
      <c r="WBO30" s="13"/>
      <c r="WBP30" s="13"/>
      <c r="WBQ30" s="13"/>
      <c r="WBR30" s="13"/>
      <c r="WBS30" s="13"/>
      <c r="WBT30" s="13"/>
      <c r="WBU30" s="13"/>
      <c r="WBV30" s="13"/>
      <c r="WBW30" s="13"/>
      <c r="WBX30" s="13"/>
      <c r="WBY30" s="13"/>
      <c r="WBZ30" s="13"/>
      <c r="WCA30" s="13"/>
      <c r="WCB30" s="13"/>
      <c r="WCC30" s="13"/>
      <c r="WCD30" s="13"/>
      <c r="WCE30" s="13"/>
      <c r="WCF30" s="13"/>
      <c r="WCG30" s="13"/>
      <c r="WCH30" s="13"/>
      <c r="WCI30" s="13"/>
      <c r="WCJ30" s="13"/>
      <c r="WCK30" s="13"/>
      <c r="WCL30" s="13"/>
      <c r="WCM30" s="13"/>
      <c r="WCN30" s="13"/>
      <c r="WCO30" s="13"/>
      <c r="WCP30" s="13"/>
      <c r="WCQ30" s="13"/>
      <c r="WCR30" s="13"/>
      <c r="WCS30" s="13"/>
      <c r="WCT30" s="13"/>
      <c r="WCU30" s="13"/>
      <c r="WCV30" s="13"/>
      <c r="WCW30" s="13"/>
      <c r="WCX30" s="13"/>
      <c r="WCY30" s="13"/>
      <c r="WCZ30" s="13"/>
      <c r="WDA30" s="13"/>
      <c r="WDB30" s="13"/>
      <c r="WDC30" s="13"/>
      <c r="WDD30" s="13"/>
      <c r="WDE30" s="13"/>
      <c r="WDF30" s="13"/>
      <c r="WDG30" s="13"/>
      <c r="WDH30" s="13"/>
      <c r="WDI30" s="13"/>
      <c r="WDJ30" s="13"/>
      <c r="WDK30" s="13"/>
      <c r="WDL30" s="13"/>
      <c r="WDM30" s="13"/>
      <c r="WDN30" s="13"/>
      <c r="WDO30" s="13"/>
      <c r="WDP30" s="13"/>
      <c r="WDQ30" s="13"/>
      <c r="WDR30" s="13"/>
      <c r="WDS30" s="13"/>
      <c r="WDT30" s="13"/>
      <c r="WDU30" s="13"/>
      <c r="WDV30" s="13"/>
      <c r="WDW30" s="13"/>
      <c r="WDX30" s="13"/>
      <c r="WDY30" s="13"/>
      <c r="WDZ30" s="13"/>
      <c r="WEA30" s="13"/>
      <c r="WEB30" s="13"/>
      <c r="WEC30" s="13"/>
      <c r="WED30" s="13"/>
      <c r="WEE30" s="13"/>
      <c r="WEF30" s="13"/>
      <c r="WEG30" s="13"/>
      <c r="WEH30" s="13"/>
      <c r="WEI30" s="13"/>
      <c r="WEJ30" s="13"/>
      <c r="WEK30" s="13"/>
      <c r="WEL30" s="13"/>
      <c r="WEM30" s="13"/>
      <c r="WEN30" s="13"/>
      <c r="WEO30" s="13"/>
      <c r="WEP30" s="13"/>
      <c r="WEQ30" s="13"/>
      <c r="WER30" s="13"/>
      <c r="WES30" s="13"/>
      <c r="WET30" s="13"/>
      <c r="WEU30" s="13"/>
      <c r="WEV30" s="13"/>
      <c r="WEW30" s="13"/>
      <c r="WEX30" s="13"/>
      <c r="WEY30" s="13"/>
      <c r="WEZ30" s="13"/>
      <c r="WFA30" s="13"/>
      <c r="WFB30" s="13"/>
      <c r="WFC30" s="13"/>
      <c r="WFD30" s="13"/>
      <c r="WFE30" s="13"/>
      <c r="WFF30" s="13"/>
      <c r="WFG30" s="13"/>
      <c r="WFH30" s="13"/>
      <c r="WFI30" s="13"/>
      <c r="WFJ30" s="13"/>
      <c r="WFK30" s="13"/>
      <c r="WFL30" s="13"/>
      <c r="WFM30" s="13"/>
      <c r="WFN30" s="13"/>
      <c r="WFO30" s="13"/>
      <c r="WFP30" s="13"/>
      <c r="WFQ30" s="13"/>
      <c r="WFR30" s="13"/>
      <c r="WFS30" s="13"/>
      <c r="WFT30" s="13"/>
      <c r="WFU30" s="13"/>
      <c r="WFV30" s="13"/>
      <c r="WFW30" s="13"/>
      <c r="WFX30" s="13"/>
      <c r="WFY30" s="13"/>
      <c r="WFZ30" s="13"/>
      <c r="WGA30" s="13"/>
      <c r="WGB30" s="13"/>
      <c r="WGC30" s="13"/>
      <c r="WGD30" s="13"/>
      <c r="WGE30" s="13"/>
      <c r="WGF30" s="13"/>
      <c r="WGG30" s="13"/>
      <c r="WGH30" s="13"/>
      <c r="WGI30" s="13"/>
      <c r="WGJ30" s="13"/>
      <c r="WGK30" s="13"/>
      <c r="WGL30" s="13"/>
      <c r="WGM30" s="13"/>
      <c r="WGN30" s="13"/>
      <c r="WGO30" s="13"/>
      <c r="WGP30" s="13"/>
      <c r="WGQ30" s="13"/>
      <c r="WGR30" s="13"/>
      <c r="WGS30" s="13"/>
      <c r="WGT30" s="13"/>
      <c r="WGU30" s="13"/>
      <c r="WGV30" s="13"/>
      <c r="WGW30" s="13"/>
      <c r="WGX30" s="13"/>
      <c r="WGY30" s="13"/>
      <c r="WGZ30" s="13"/>
      <c r="WHA30" s="13"/>
      <c r="WHB30" s="13"/>
      <c r="WHC30" s="13"/>
      <c r="WHD30" s="13"/>
      <c r="WHE30" s="13"/>
      <c r="WHF30" s="13"/>
      <c r="WHG30" s="13"/>
      <c r="WHH30" s="13"/>
      <c r="WHI30" s="13"/>
      <c r="WHJ30" s="13"/>
      <c r="WHK30" s="13"/>
      <c r="WHL30" s="13"/>
      <c r="WHM30" s="13"/>
      <c r="WHN30" s="13"/>
      <c r="WHO30" s="13"/>
      <c r="WHP30" s="13"/>
      <c r="WHQ30" s="13"/>
      <c r="WHR30" s="13"/>
      <c r="WHS30" s="13"/>
      <c r="WHT30" s="13"/>
      <c r="WHU30" s="13"/>
      <c r="WHV30" s="13"/>
      <c r="WHW30" s="13"/>
      <c r="WHX30" s="13"/>
      <c r="WHY30" s="13"/>
      <c r="WHZ30" s="13"/>
      <c r="WIA30" s="13"/>
      <c r="WIB30" s="13"/>
      <c r="WIC30" s="13"/>
      <c r="WID30" s="13"/>
      <c r="WIE30" s="13"/>
      <c r="WIF30" s="13"/>
      <c r="WIG30" s="13"/>
      <c r="WIH30" s="13"/>
      <c r="WII30" s="13"/>
      <c r="WIJ30" s="13"/>
      <c r="WIK30" s="13"/>
      <c r="WIL30" s="13"/>
      <c r="WIM30" s="13"/>
      <c r="WIN30" s="13"/>
      <c r="WIO30" s="13"/>
      <c r="WIP30" s="13"/>
      <c r="WIQ30" s="13"/>
      <c r="WIR30" s="13"/>
      <c r="WIS30" s="13"/>
      <c r="WIT30" s="13"/>
      <c r="WIU30" s="13"/>
      <c r="WIV30" s="13"/>
      <c r="WIW30" s="13"/>
      <c r="WIX30" s="13"/>
      <c r="WIY30" s="13"/>
      <c r="WIZ30" s="13"/>
      <c r="WJA30" s="13"/>
      <c r="WJB30" s="13"/>
      <c r="WJC30" s="13"/>
      <c r="WJD30" s="13"/>
      <c r="WJE30" s="13"/>
      <c r="WJF30" s="13"/>
      <c r="WJG30" s="13"/>
      <c r="WJH30" s="13"/>
      <c r="WJI30" s="13"/>
      <c r="WJJ30" s="13"/>
      <c r="WJK30" s="13"/>
      <c r="WJL30" s="13"/>
      <c r="WJM30" s="13"/>
      <c r="WJN30" s="13"/>
      <c r="WJO30" s="13"/>
      <c r="WJP30" s="13"/>
      <c r="WJQ30" s="13"/>
      <c r="WJR30" s="13"/>
      <c r="WJS30" s="13"/>
      <c r="WJT30" s="13"/>
      <c r="WJU30" s="13"/>
      <c r="WJV30" s="13"/>
      <c r="WJW30" s="13"/>
      <c r="WJX30" s="13"/>
      <c r="WJY30" s="13"/>
      <c r="WJZ30" s="13"/>
      <c r="WKA30" s="13"/>
      <c r="WKB30" s="13"/>
      <c r="WKC30" s="13"/>
      <c r="WKD30" s="13"/>
      <c r="WKE30" s="13"/>
      <c r="WKF30" s="13"/>
      <c r="WKG30" s="13"/>
      <c r="WKH30" s="13"/>
      <c r="WKI30" s="13"/>
      <c r="WKJ30" s="13"/>
      <c r="WKK30" s="13"/>
      <c r="WKL30" s="13"/>
      <c r="WKM30" s="13"/>
      <c r="WKN30" s="13"/>
      <c r="WKO30" s="13"/>
      <c r="WKP30" s="13"/>
      <c r="WKQ30" s="13"/>
      <c r="WKR30" s="13"/>
      <c r="WKS30" s="13"/>
      <c r="WKT30" s="13"/>
      <c r="WKU30" s="13"/>
      <c r="WKV30" s="13"/>
      <c r="WKW30" s="13"/>
      <c r="WKX30" s="13"/>
      <c r="WKY30" s="13"/>
      <c r="WKZ30" s="13"/>
      <c r="WLA30" s="13"/>
      <c r="WLB30" s="13"/>
      <c r="WLC30" s="13"/>
      <c r="WLD30" s="13"/>
      <c r="WLE30" s="13"/>
      <c r="WLF30" s="13"/>
      <c r="WLG30" s="13"/>
      <c r="WLH30" s="13"/>
      <c r="WLI30" s="13"/>
      <c r="WLJ30" s="13"/>
      <c r="WLK30" s="13"/>
      <c r="WLL30" s="13"/>
      <c r="WLM30" s="13"/>
      <c r="WLN30" s="13"/>
      <c r="WLO30" s="13"/>
      <c r="WLP30" s="13"/>
      <c r="WLQ30" s="13"/>
      <c r="WLR30" s="13"/>
      <c r="WLS30" s="13"/>
      <c r="WLT30" s="13"/>
      <c r="WLU30" s="13"/>
      <c r="WLV30" s="13"/>
      <c r="WLW30" s="13"/>
      <c r="WLX30" s="13"/>
      <c r="WLY30" s="13"/>
      <c r="WLZ30" s="13"/>
      <c r="WMA30" s="13"/>
      <c r="WMB30" s="13"/>
      <c r="WMC30" s="13"/>
      <c r="WMD30" s="13"/>
      <c r="WME30" s="13"/>
      <c r="WMF30" s="13"/>
      <c r="WMG30" s="13"/>
      <c r="WMH30" s="13"/>
      <c r="WMI30" s="13"/>
      <c r="WMJ30" s="13"/>
      <c r="WMK30" s="13"/>
      <c r="WML30" s="13"/>
      <c r="WMM30" s="13"/>
      <c r="WMN30" s="13"/>
      <c r="WMO30" s="13"/>
      <c r="WMP30" s="13"/>
      <c r="WMQ30" s="13"/>
      <c r="WMR30" s="13"/>
      <c r="WMS30" s="13"/>
      <c r="WMT30" s="13"/>
      <c r="WMU30" s="13"/>
      <c r="WMV30" s="13"/>
      <c r="WMW30" s="13"/>
      <c r="WMX30" s="13"/>
      <c r="WMY30" s="13"/>
      <c r="WMZ30" s="13"/>
      <c r="WNA30" s="13"/>
      <c r="WNB30" s="13"/>
      <c r="WNC30" s="13"/>
      <c r="WND30" s="13"/>
      <c r="WNE30" s="13"/>
      <c r="WNF30" s="13"/>
      <c r="WNG30" s="13"/>
      <c r="WNH30" s="13"/>
      <c r="WNI30" s="13"/>
      <c r="WNJ30" s="13"/>
      <c r="WNK30" s="13"/>
      <c r="WNL30" s="13"/>
      <c r="WNM30" s="13"/>
      <c r="WNN30" s="13"/>
      <c r="WNO30" s="13"/>
      <c r="WNP30" s="13"/>
      <c r="WNQ30" s="13"/>
      <c r="WNR30" s="13"/>
      <c r="WNS30" s="13"/>
      <c r="WNT30" s="13"/>
      <c r="WNU30" s="13"/>
      <c r="WNV30" s="13"/>
      <c r="WNW30" s="13"/>
      <c r="WNX30" s="13"/>
      <c r="WNY30" s="13"/>
      <c r="WNZ30" s="13"/>
      <c r="WOA30" s="13"/>
      <c r="WOB30" s="13"/>
      <c r="WOC30" s="13"/>
      <c r="WOD30" s="13"/>
      <c r="WOE30" s="13"/>
      <c r="WOF30" s="13"/>
      <c r="WOG30" s="13"/>
      <c r="WOH30" s="13"/>
      <c r="WOI30" s="13"/>
      <c r="WOJ30" s="13"/>
      <c r="WOK30" s="13"/>
      <c r="WOL30" s="13"/>
      <c r="WOM30" s="13"/>
      <c r="WON30" s="13"/>
      <c r="WOO30" s="13"/>
      <c r="WOP30" s="13"/>
      <c r="WOQ30" s="13"/>
      <c r="WOR30" s="13"/>
      <c r="WOS30" s="13"/>
      <c r="WOT30" s="13"/>
      <c r="WOU30" s="13"/>
      <c r="WOV30" s="13"/>
      <c r="WOW30" s="13"/>
      <c r="WOX30" s="13"/>
      <c r="WOY30" s="13"/>
      <c r="WOZ30" s="13"/>
      <c r="WPA30" s="13"/>
      <c r="WPB30" s="13"/>
      <c r="WPC30" s="13"/>
      <c r="WPD30" s="13"/>
      <c r="WPE30" s="13"/>
      <c r="WPF30" s="13"/>
      <c r="WPG30" s="13"/>
      <c r="WPH30" s="13"/>
      <c r="WPI30" s="13"/>
      <c r="WPJ30" s="13"/>
      <c r="WPK30" s="13"/>
      <c r="WPL30" s="13"/>
      <c r="WPM30" s="13"/>
      <c r="WPN30" s="13"/>
      <c r="WPO30" s="13"/>
      <c r="WPP30" s="13"/>
      <c r="WPQ30" s="13"/>
      <c r="WPR30" s="13"/>
      <c r="WPS30" s="13"/>
      <c r="WPT30" s="13"/>
      <c r="WPU30" s="13"/>
      <c r="WPV30" s="13"/>
      <c r="WPW30" s="13"/>
      <c r="WPX30" s="13"/>
      <c r="WPY30" s="13"/>
      <c r="WPZ30" s="13"/>
      <c r="WQA30" s="13"/>
      <c r="WQB30" s="13"/>
      <c r="WQC30" s="13"/>
      <c r="WQD30" s="13"/>
      <c r="WQE30" s="13"/>
      <c r="WQF30" s="13"/>
      <c r="WQG30" s="13"/>
      <c r="WQH30" s="13"/>
      <c r="WQI30" s="13"/>
      <c r="WQJ30" s="13"/>
      <c r="WQK30" s="13"/>
      <c r="WQL30" s="13"/>
      <c r="WQM30" s="13"/>
      <c r="WQN30" s="13"/>
      <c r="WQO30" s="13"/>
      <c r="WQP30" s="13"/>
      <c r="WQQ30" s="13"/>
      <c r="WQR30" s="13"/>
      <c r="WQS30" s="13"/>
      <c r="WQT30" s="13"/>
      <c r="WQU30" s="13"/>
      <c r="WQV30" s="13"/>
      <c r="WQW30" s="13"/>
      <c r="WQX30" s="13"/>
      <c r="WQY30" s="13"/>
      <c r="WQZ30" s="13"/>
      <c r="WRA30" s="13"/>
      <c r="WRB30" s="13"/>
      <c r="WRC30" s="13"/>
      <c r="WRD30" s="13"/>
      <c r="WRE30" s="13"/>
      <c r="WRF30" s="13"/>
      <c r="WRG30" s="13"/>
      <c r="WRH30" s="13"/>
      <c r="WRI30" s="13"/>
      <c r="WRJ30" s="13"/>
      <c r="WRK30" s="13"/>
      <c r="WRL30" s="13"/>
      <c r="WRM30" s="13"/>
      <c r="WRN30" s="13"/>
      <c r="WRO30" s="13"/>
      <c r="WRP30" s="13"/>
      <c r="WRQ30" s="13"/>
      <c r="WRR30" s="13"/>
      <c r="WRS30" s="13"/>
      <c r="WRT30" s="13"/>
      <c r="WRU30" s="13"/>
      <c r="WRV30" s="13"/>
      <c r="WRW30" s="13"/>
      <c r="WRX30" s="13"/>
      <c r="WRY30" s="13"/>
      <c r="WRZ30" s="13"/>
      <c r="WSA30" s="13"/>
      <c r="WSB30" s="13"/>
      <c r="WSC30" s="13"/>
      <c r="WSD30" s="13"/>
      <c r="WSE30" s="13"/>
      <c r="WSF30" s="13"/>
      <c r="WSG30" s="13"/>
      <c r="WSH30" s="13"/>
      <c r="WSI30" s="13"/>
      <c r="WSJ30" s="13"/>
      <c r="WSK30" s="13"/>
      <c r="WSL30" s="13"/>
      <c r="WSM30" s="13"/>
      <c r="WSN30" s="13"/>
      <c r="WSO30" s="13"/>
      <c r="WSP30" s="13"/>
      <c r="WSQ30" s="13"/>
      <c r="WSR30" s="13"/>
      <c r="WSS30" s="13"/>
      <c r="WST30" s="13"/>
      <c r="WSU30" s="13"/>
      <c r="WSV30" s="13"/>
      <c r="WSW30" s="13"/>
      <c r="WSX30" s="13"/>
      <c r="WSY30" s="13"/>
      <c r="WSZ30" s="13"/>
      <c r="WTA30" s="13"/>
      <c r="WTB30" s="13"/>
      <c r="WTC30" s="13"/>
      <c r="WTD30" s="13"/>
      <c r="WTE30" s="13"/>
      <c r="WTF30" s="13"/>
      <c r="WTG30" s="13"/>
      <c r="WTH30" s="13"/>
      <c r="WTI30" s="13"/>
      <c r="WTJ30" s="13"/>
      <c r="WTK30" s="13"/>
      <c r="WTL30" s="13"/>
      <c r="WTM30" s="13"/>
      <c r="WTN30" s="13"/>
      <c r="WTO30" s="13"/>
      <c r="WTP30" s="13"/>
      <c r="WTQ30" s="13"/>
      <c r="WTR30" s="13"/>
      <c r="WTS30" s="13"/>
      <c r="WTT30" s="13"/>
      <c r="WTU30" s="13"/>
      <c r="WTV30" s="13"/>
      <c r="WTW30" s="13"/>
      <c r="WTX30" s="13"/>
      <c r="WTY30" s="13"/>
      <c r="WTZ30" s="13"/>
      <c r="WUA30" s="13"/>
      <c r="WUB30" s="13"/>
      <c r="WUC30" s="13"/>
      <c r="WUD30" s="13"/>
      <c r="WUE30" s="13"/>
      <c r="WUF30" s="13"/>
      <c r="WUG30" s="13"/>
      <c r="WUH30" s="13"/>
      <c r="WUI30" s="13"/>
      <c r="WUJ30" s="13"/>
      <c r="WUK30" s="13"/>
      <c r="WUL30" s="13"/>
      <c r="WUM30" s="13"/>
      <c r="WUN30" s="13"/>
      <c r="WUO30" s="13"/>
      <c r="WUP30" s="13"/>
      <c r="WUQ30" s="13"/>
      <c r="WUR30" s="13"/>
      <c r="WUS30" s="13"/>
      <c r="WUT30" s="13"/>
      <c r="WUU30" s="13"/>
      <c r="WUV30" s="13"/>
      <c r="WUW30" s="13"/>
      <c r="WUX30" s="13"/>
      <c r="WUY30" s="13"/>
      <c r="WUZ30" s="13"/>
      <c r="WVA30" s="13"/>
      <c r="WVB30" s="13"/>
      <c r="WVC30" s="13"/>
      <c r="WVD30" s="13"/>
      <c r="WVE30" s="13"/>
      <c r="WVF30" s="13"/>
      <c r="WVG30" s="13"/>
      <c r="WVH30" s="13"/>
      <c r="WVI30" s="13"/>
      <c r="WVJ30" s="13"/>
      <c r="WVK30" s="13"/>
      <c r="WVL30" s="13"/>
      <c r="WVM30" s="13"/>
      <c r="WVN30" s="13"/>
      <c r="WVO30" s="13"/>
      <c r="WVP30" s="13"/>
      <c r="WVQ30" s="13"/>
      <c r="WVR30" s="13"/>
      <c r="WVS30" s="13"/>
      <c r="WVT30" s="13"/>
      <c r="WVU30" s="13"/>
      <c r="WVV30" s="13"/>
      <c r="WVW30" s="13"/>
      <c r="WVX30" s="13"/>
      <c r="WVY30" s="13"/>
      <c r="WVZ30" s="13"/>
      <c r="WWA30" s="13"/>
      <c r="WWB30" s="13"/>
      <c r="WWC30" s="13"/>
      <c r="WWD30" s="13"/>
      <c r="WWE30" s="13"/>
      <c r="WWF30" s="13"/>
      <c r="WWG30" s="13"/>
      <c r="WWH30" s="13"/>
      <c r="WWI30" s="13"/>
      <c r="WWJ30" s="13"/>
      <c r="WWK30" s="13"/>
      <c r="WWL30" s="13"/>
      <c r="WWM30" s="13"/>
      <c r="WWN30" s="13"/>
      <c r="WWO30" s="13"/>
      <c r="WWP30" s="13"/>
      <c r="WWQ30" s="13"/>
      <c r="WWR30" s="13"/>
      <c r="WWS30" s="13"/>
      <c r="WWT30" s="13"/>
      <c r="WWU30" s="13"/>
      <c r="WWV30" s="13"/>
      <c r="WWW30" s="13"/>
      <c r="WWX30" s="13"/>
      <c r="WWY30" s="13"/>
      <c r="WWZ30" s="13"/>
      <c r="WXA30" s="13"/>
      <c r="WXB30" s="13"/>
      <c r="WXC30" s="13"/>
      <c r="WXD30" s="13"/>
      <c r="WXE30" s="13"/>
      <c r="WXF30" s="13"/>
      <c r="WXG30" s="13"/>
      <c r="WXH30" s="13"/>
      <c r="WXI30" s="13"/>
      <c r="WXJ30" s="13"/>
      <c r="WXK30" s="13"/>
      <c r="WXL30" s="13"/>
      <c r="WXM30" s="13"/>
      <c r="WXN30" s="13"/>
      <c r="WXO30" s="13"/>
      <c r="WXP30" s="13"/>
      <c r="WXQ30" s="13"/>
      <c r="WXR30" s="13"/>
      <c r="WXS30" s="13"/>
      <c r="WXT30" s="13"/>
      <c r="WXU30" s="13"/>
      <c r="WXV30" s="13"/>
      <c r="WXW30" s="13"/>
      <c r="WXX30" s="13"/>
      <c r="WXY30" s="13"/>
      <c r="WXZ30" s="13"/>
      <c r="WYA30" s="13"/>
      <c r="WYB30" s="13"/>
      <c r="WYC30" s="13"/>
      <c r="WYD30" s="13"/>
      <c r="WYE30" s="13"/>
      <c r="WYF30" s="13"/>
      <c r="WYG30" s="13"/>
      <c r="WYH30" s="13"/>
      <c r="WYI30" s="13"/>
      <c r="WYJ30" s="13"/>
      <c r="WYK30" s="13"/>
      <c r="WYL30" s="13"/>
      <c r="WYM30" s="13"/>
      <c r="WYN30" s="13"/>
      <c r="WYO30" s="13"/>
      <c r="WYP30" s="13"/>
      <c r="WYQ30" s="13"/>
      <c r="WYR30" s="13"/>
      <c r="WYS30" s="13"/>
      <c r="WYT30" s="13"/>
      <c r="WYU30" s="13"/>
      <c r="WYV30" s="13"/>
      <c r="WYW30" s="13"/>
      <c r="WYX30" s="13"/>
      <c r="WYY30" s="13"/>
      <c r="WYZ30" s="13"/>
      <c r="WZA30" s="13"/>
      <c r="WZB30" s="13"/>
      <c r="WZC30" s="13"/>
      <c r="WZD30" s="13"/>
      <c r="WZE30" s="13"/>
      <c r="WZF30" s="13"/>
      <c r="WZG30" s="13"/>
      <c r="WZH30" s="13"/>
      <c r="WZI30" s="13"/>
      <c r="WZJ30" s="13"/>
      <c r="WZK30" s="13"/>
      <c r="WZL30" s="13"/>
      <c r="WZM30" s="13"/>
      <c r="WZN30" s="13"/>
      <c r="WZO30" s="13"/>
      <c r="WZP30" s="13"/>
      <c r="WZQ30" s="13"/>
      <c r="WZR30" s="13"/>
      <c r="WZS30" s="13"/>
      <c r="WZT30" s="13"/>
      <c r="WZU30" s="13"/>
      <c r="WZV30" s="13"/>
      <c r="WZW30" s="13"/>
      <c r="WZX30" s="13"/>
      <c r="WZY30" s="13"/>
      <c r="WZZ30" s="13"/>
      <c r="XAA30" s="13"/>
      <c r="XAB30" s="13"/>
      <c r="XAC30" s="13"/>
      <c r="XAD30" s="13"/>
      <c r="XAE30" s="13"/>
      <c r="XAF30" s="13"/>
      <c r="XAG30" s="13"/>
      <c r="XAH30" s="13"/>
      <c r="XAI30" s="13"/>
      <c r="XAJ30" s="13"/>
      <c r="XAK30" s="13"/>
      <c r="XAL30" s="13"/>
      <c r="XAM30" s="13"/>
      <c r="XAN30" s="13"/>
      <c r="XAO30" s="13"/>
      <c r="XAP30" s="13"/>
      <c r="XAQ30" s="13"/>
      <c r="XAR30" s="13"/>
      <c r="XAS30" s="13"/>
      <c r="XAT30" s="13"/>
      <c r="XAU30" s="13"/>
      <c r="XAV30" s="13"/>
      <c r="XAW30" s="13"/>
      <c r="XAX30" s="13"/>
      <c r="XAY30" s="13"/>
      <c r="XAZ30" s="13"/>
      <c r="XBA30" s="13"/>
      <c r="XBB30" s="13"/>
      <c r="XBC30" s="13"/>
      <c r="XBD30" s="13"/>
      <c r="XBE30" s="13"/>
      <c r="XBF30" s="13"/>
      <c r="XBG30" s="13"/>
      <c r="XBH30" s="13"/>
      <c r="XBI30" s="13"/>
      <c r="XBJ30" s="13"/>
      <c r="XBK30" s="13"/>
      <c r="XBL30" s="13"/>
      <c r="XBM30" s="13"/>
      <c r="XBN30" s="13"/>
      <c r="XBO30" s="13"/>
      <c r="XBP30" s="13"/>
      <c r="XBQ30" s="13"/>
      <c r="XBR30" s="13"/>
      <c r="XBS30" s="13"/>
      <c r="XBT30" s="13"/>
      <c r="XBU30" s="13"/>
      <c r="XBV30" s="13"/>
      <c r="XBW30" s="13"/>
      <c r="XBX30" s="13"/>
      <c r="XBY30" s="13"/>
      <c r="XBZ30" s="13"/>
      <c r="XCA30" s="13"/>
      <c r="XCB30" s="13"/>
      <c r="XCC30" s="13"/>
      <c r="XCD30" s="13"/>
      <c r="XCE30" s="13"/>
      <c r="XCF30" s="13"/>
      <c r="XCG30" s="13"/>
      <c r="XCH30" s="13"/>
      <c r="XCI30" s="13"/>
      <c r="XCJ30" s="13"/>
      <c r="XCK30" s="13"/>
      <c r="XCL30" s="13"/>
      <c r="XCM30" s="13"/>
      <c r="XCN30" s="13"/>
      <c r="XCO30" s="13"/>
      <c r="XCP30" s="13"/>
      <c r="XCQ30" s="13"/>
      <c r="XCR30" s="13"/>
      <c r="XCS30" s="13"/>
      <c r="XCT30" s="13"/>
      <c r="XCU30" s="13"/>
      <c r="XCV30" s="13"/>
      <c r="XCW30" s="13"/>
      <c r="XCX30" s="13"/>
      <c r="XCY30" s="13"/>
      <c r="XCZ30" s="13"/>
      <c r="XDA30" s="13"/>
      <c r="XDB30" s="13"/>
      <c r="XDC30" s="13"/>
      <c r="XDD30" s="13"/>
      <c r="XDE30" s="13"/>
      <c r="XDF30" s="13"/>
      <c r="XDG30" s="13"/>
      <c r="XDH30" s="13"/>
      <c r="XDI30" s="13"/>
      <c r="XDJ30" s="13"/>
      <c r="XDK30" s="13"/>
      <c r="XDL30" s="13"/>
      <c r="XDM30" s="13"/>
      <c r="XDN30" s="13"/>
      <c r="XDO30" s="13"/>
      <c r="XDP30" s="13"/>
      <c r="XDQ30" s="13"/>
      <c r="XDR30" s="13"/>
      <c r="XDS30" s="13"/>
      <c r="XDT30" s="13"/>
      <c r="XDU30" s="13"/>
      <c r="XDV30" s="13"/>
      <c r="XDW30" s="13"/>
      <c r="XDX30" s="13"/>
      <c r="XDY30" s="13"/>
      <c r="XDZ30" s="13"/>
      <c r="XEA30" s="13"/>
      <c r="XEB30" s="13"/>
      <c r="XEC30" s="13"/>
      <c r="XED30" s="13"/>
      <c r="XEE30" s="13"/>
      <c r="XEF30" s="13"/>
      <c r="XEG30" s="13"/>
      <c r="XEH30" s="13"/>
      <c r="XEI30" s="13"/>
      <c r="XEJ30" s="13"/>
      <c r="XEK30" s="13"/>
      <c r="XEL30" s="13"/>
      <c r="XEM30" s="13"/>
      <c r="XEN30" s="13"/>
      <c r="XEO30" s="13"/>
      <c r="XEP30" s="13"/>
      <c r="XEQ30" s="13"/>
      <c r="XER30" s="13"/>
      <c r="XES30" s="13"/>
      <c r="XET30" s="13"/>
      <c r="XEU30" s="13"/>
      <c r="XEV30" s="13"/>
      <c r="XEW30" s="13"/>
      <c r="XEX30" s="13"/>
      <c r="XEY30" s="13"/>
      <c r="XEZ30" s="13"/>
      <c r="XFA30" s="13"/>
      <c r="XFB30" s="13"/>
      <c r="XFC30" s="13"/>
      <c r="XFD30" s="13"/>
    </row>
    <row r="31" spans="1:16384" s="12" customFormat="1" ht="24" customHeight="1" x14ac:dyDescent="0.2">
      <c r="A31" s="19" t="s">
        <v>65</v>
      </c>
      <c r="B31" s="10" t="s">
        <v>216</v>
      </c>
      <c r="C31" s="10">
        <v>2</v>
      </c>
      <c r="D31" s="11">
        <v>102</v>
      </c>
      <c r="E31" s="20">
        <v>22</v>
      </c>
      <c r="F31" s="20">
        <v>5</v>
      </c>
      <c r="G31" s="20">
        <v>27</v>
      </c>
      <c r="H31" s="39">
        <v>0</v>
      </c>
      <c r="I31" s="42">
        <v>0.59259259259259256</v>
      </c>
      <c r="J31" s="43">
        <v>0.63636363636363635</v>
      </c>
      <c r="K31" s="43">
        <v>0.4</v>
      </c>
      <c r="L31" s="20">
        <v>4</v>
      </c>
      <c r="M31" s="20">
        <v>13</v>
      </c>
      <c r="N31" s="20">
        <v>13</v>
      </c>
      <c r="O31" s="23">
        <v>0.5</v>
      </c>
      <c r="P31" s="20">
        <v>3</v>
      </c>
      <c r="Q31" s="20">
        <v>4</v>
      </c>
      <c r="R31" s="20">
        <v>3</v>
      </c>
      <c r="S31" s="20">
        <v>1</v>
      </c>
      <c r="T31" s="20">
        <v>1</v>
      </c>
      <c r="U31" s="20">
        <v>1</v>
      </c>
      <c r="V31" s="20">
        <v>2</v>
      </c>
      <c r="W31" s="20">
        <v>11</v>
      </c>
      <c r="X31" s="20">
        <v>1</v>
      </c>
      <c r="Y31" s="20">
        <v>0</v>
      </c>
      <c r="Z31" s="20">
        <v>0</v>
      </c>
      <c r="AA31" s="23">
        <v>0</v>
      </c>
      <c r="AB31" s="20">
        <v>1</v>
      </c>
      <c r="AC31" s="20">
        <v>0</v>
      </c>
      <c r="AD31" s="20">
        <v>0</v>
      </c>
      <c r="AE31" s="20">
        <v>1</v>
      </c>
      <c r="AF31" s="20">
        <v>4</v>
      </c>
      <c r="AG31" s="20">
        <v>1</v>
      </c>
      <c r="AH31" s="20">
        <v>4</v>
      </c>
      <c r="AI31" s="20">
        <v>0</v>
      </c>
      <c r="AJ31" s="20">
        <v>0</v>
      </c>
      <c r="AK31" s="20">
        <v>1</v>
      </c>
      <c r="AL31" s="20">
        <v>3</v>
      </c>
      <c r="AM31" s="20">
        <v>0</v>
      </c>
      <c r="AN31" s="20">
        <v>0</v>
      </c>
      <c r="AO31" s="20">
        <v>3</v>
      </c>
      <c r="AP31" s="20">
        <v>1</v>
      </c>
      <c r="AQ31" s="20">
        <v>1</v>
      </c>
      <c r="AR31" s="20">
        <v>0</v>
      </c>
      <c r="AS31" s="20">
        <v>1</v>
      </c>
      <c r="AT31" s="23">
        <v>1</v>
      </c>
      <c r="AU31" s="21">
        <v>1</v>
      </c>
      <c r="AV31" s="36">
        <f>D31/$C31</f>
        <v>51</v>
      </c>
      <c r="AW31" s="36">
        <f>E31/$C31</f>
        <v>11</v>
      </c>
      <c r="AX31" s="36">
        <f>F31/$C31</f>
        <v>2.5</v>
      </c>
      <c r="AY31" s="36">
        <f>G31/$C31</f>
        <v>13.5</v>
      </c>
      <c r="AZ31" s="36">
        <f>H31/$C31</f>
        <v>0</v>
      </c>
      <c r="BA31" s="23">
        <f>I31</f>
        <v>0.59259259259259256</v>
      </c>
      <c r="BB31" s="23">
        <f>J31</f>
        <v>0.63636363636363635</v>
      </c>
      <c r="BC31" s="23">
        <f>K31</f>
        <v>0.4</v>
      </c>
      <c r="BD31" s="36">
        <f>L31/$C31</f>
        <v>2</v>
      </c>
      <c r="BE31" s="36">
        <f>M31/$C31</f>
        <v>6.5</v>
      </c>
      <c r="BF31" s="36">
        <f>N31/$C31</f>
        <v>6.5</v>
      </c>
      <c r="BG31" s="23">
        <f>O31</f>
        <v>0.5</v>
      </c>
      <c r="BH31" s="36">
        <f>P31/$C31</f>
        <v>1.5</v>
      </c>
      <c r="BI31" s="36">
        <f>Q31/$C31</f>
        <v>2</v>
      </c>
      <c r="BJ31" s="36">
        <f>R31/$C31</f>
        <v>1.5</v>
      </c>
      <c r="BK31" s="36">
        <f>S31/$C31</f>
        <v>0.5</v>
      </c>
      <c r="BL31" s="36">
        <f>T31/$C31</f>
        <v>0.5</v>
      </c>
      <c r="BM31" s="36">
        <f>U31/$C31</f>
        <v>0.5</v>
      </c>
      <c r="BN31" s="36">
        <f>V31/$C31</f>
        <v>1</v>
      </c>
      <c r="BO31" s="36">
        <f>W31/$C31</f>
        <v>5.5</v>
      </c>
      <c r="BP31" s="36">
        <f>X31/$C31</f>
        <v>0.5</v>
      </c>
      <c r="BQ31" s="36">
        <f>Y31/$C31</f>
        <v>0</v>
      </c>
      <c r="BR31" s="36">
        <f>Z31/$C31</f>
        <v>0</v>
      </c>
      <c r="BS31" s="23">
        <f>AA31</f>
        <v>0</v>
      </c>
      <c r="BT31" s="36">
        <f>AB31/$C31</f>
        <v>0.5</v>
      </c>
      <c r="BU31" s="36">
        <f>AC31/$C31</f>
        <v>0</v>
      </c>
      <c r="BV31" s="36">
        <f>AD31/$C31</f>
        <v>0</v>
      </c>
      <c r="BW31" s="36">
        <f>AE31/$C31</f>
        <v>0.5</v>
      </c>
      <c r="BX31" s="36">
        <f>AF31/$C31</f>
        <v>2</v>
      </c>
      <c r="BY31" s="36">
        <f>AG31/$C31</f>
        <v>0.5</v>
      </c>
      <c r="BZ31" s="36">
        <f>AH31/$C31</f>
        <v>2</v>
      </c>
      <c r="CA31" s="36">
        <f>AI31/$C31</f>
        <v>0</v>
      </c>
      <c r="CB31" s="36">
        <f>AJ31/$C31</f>
        <v>0</v>
      </c>
      <c r="CC31" s="36">
        <f>AK31/$C31</f>
        <v>0.5</v>
      </c>
      <c r="CD31" s="36">
        <f>AL31/$C31</f>
        <v>1.5</v>
      </c>
      <c r="CE31" s="36">
        <f>AM31/$C31</f>
        <v>0</v>
      </c>
      <c r="CF31" s="36">
        <f>AN31/$C31</f>
        <v>0</v>
      </c>
      <c r="CG31" s="36">
        <f>AO31/$C31</f>
        <v>1.5</v>
      </c>
      <c r="CH31" s="36">
        <f>AP31/$C31</f>
        <v>0.5</v>
      </c>
      <c r="CI31" s="36">
        <f>AQ31/$C31</f>
        <v>0.5</v>
      </c>
      <c r="CJ31" s="36">
        <f>AR31/$C31</f>
        <v>0</v>
      </c>
      <c r="CK31" s="36">
        <f>AS31/$C31</f>
        <v>0.5</v>
      </c>
      <c r="CL31" s="23">
        <f>AT31</f>
        <v>1</v>
      </c>
      <c r="CM31" s="65">
        <f>AU31/$C31</f>
        <v>0.5</v>
      </c>
    </row>
    <row r="32" spans="1:16384" s="12" customFormat="1" ht="24" customHeight="1" x14ac:dyDescent="0.2">
      <c r="A32" s="19" t="s">
        <v>63</v>
      </c>
      <c r="B32" s="10" t="s">
        <v>155</v>
      </c>
      <c r="C32" s="10">
        <v>2</v>
      </c>
      <c r="D32" s="11">
        <v>93</v>
      </c>
      <c r="E32" s="20">
        <v>16</v>
      </c>
      <c r="F32" s="20">
        <v>11</v>
      </c>
      <c r="G32" s="20">
        <v>27</v>
      </c>
      <c r="H32" s="39">
        <v>0</v>
      </c>
      <c r="I32" s="42">
        <v>0.55555555555555558</v>
      </c>
      <c r="J32" s="43">
        <v>0.5625</v>
      </c>
      <c r="K32" s="43">
        <v>0.54545454545454541</v>
      </c>
      <c r="L32" s="20">
        <v>4</v>
      </c>
      <c r="M32" s="20">
        <v>15</v>
      </c>
      <c r="N32" s="20">
        <v>14</v>
      </c>
      <c r="O32" s="23">
        <v>0.51724137931034486</v>
      </c>
      <c r="P32" s="20">
        <v>16</v>
      </c>
      <c r="Q32" s="20">
        <v>4</v>
      </c>
      <c r="R32" s="20">
        <v>4</v>
      </c>
      <c r="S32" s="20">
        <v>0</v>
      </c>
      <c r="T32" s="20">
        <v>4</v>
      </c>
      <c r="U32" s="20">
        <v>0</v>
      </c>
      <c r="V32" s="20">
        <v>8</v>
      </c>
      <c r="W32" s="20">
        <v>15</v>
      </c>
      <c r="X32" s="20">
        <v>1</v>
      </c>
      <c r="Y32" s="20">
        <v>0</v>
      </c>
      <c r="Z32" s="20">
        <v>0</v>
      </c>
      <c r="AA32" s="23">
        <v>0</v>
      </c>
      <c r="AB32" s="20">
        <v>1</v>
      </c>
      <c r="AC32" s="20">
        <v>1</v>
      </c>
      <c r="AD32" s="20">
        <v>0</v>
      </c>
      <c r="AE32" s="20">
        <v>0</v>
      </c>
      <c r="AF32" s="20">
        <v>7</v>
      </c>
      <c r="AG32" s="20">
        <v>0</v>
      </c>
      <c r="AH32" s="20">
        <v>5</v>
      </c>
      <c r="AI32" s="20">
        <v>2</v>
      </c>
      <c r="AJ32" s="20">
        <v>0</v>
      </c>
      <c r="AK32" s="20">
        <v>1</v>
      </c>
      <c r="AL32" s="20">
        <v>6</v>
      </c>
      <c r="AM32" s="20">
        <v>0</v>
      </c>
      <c r="AN32" s="20">
        <v>0</v>
      </c>
      <c r="AO32" s="20">
        <v>2</v>
      </c>
      <c r="AP32" s="20">
        <v>4</v>
      </c>
      <c r="AQ32" s="20">
        <v>0</v>
      </c>
      <c r="AR32" s="20">
        <v>0</v>
      </c>
      <c r="AS32" s="20">
        <v>0</v>
      </c>
      <c r="AT32" s="23">
        <v>0</v>
      </c>
      <c r="AU32" s="21">
        <v>0</v>
      </c>
      <c r="AV32" s="36">
        <f>D32/$C32</f>
        <v>46.5</v>
      </c>
      <c r="AW32" s="66">
        <f>E32/$C32</f>
        <v>8</v>
      </c>
      <c r="AX32" s="66">
        <f>F32/$C32</f>
        <v>5.5</v>
      </c>
      <c r="AY32" s="66">
        <f>G32/$C32</f>
        <v>13.5</v>
      </c>
      <c r="AZ32" s="66">
        <f>H32/$C32</f>
        <v>0</v>
      </c>
      <c r="BA32" s="23">
        <f>I32</f>
        <v>0.55555555555555558</v>
      </c>
      <c r="BB32" s="23">
        <f>J32</f>
        <v>0.5625</v>
      </c>
      <c r="BC32" s="23">
        <f>K32</f>
        <v>0.54545454545454541</v>
      </c>
      <c r="BD32" s="66">
        <f>L32/$C32</f>
        <v>2</v>
      </c>
      <c r="BE32" s="66">
        <f>M32/$C32</f>
        <v>7.5</v>
      </c>
      <c r="BF32" s="66">
        <f>N32/$C32</f>
        <v>7</v>
      </c>
      <c r="BG32" s="23">
        <f>O32</f>
        <v>0.51724137931034486</v>
      </c>
      <c r="BH32" s="66">
        <f>P32/$C32</f>
        <v>8</v>
      </c>
      <c r="BI32" s="66">
        <f>Q32/$C32</f>
        <v>2</v>
      </c>
      <c r="BJ32" s="66">
        <f>R32/$C32</f>
        <v>2</v>
      </c>
      <c r="BK32" s="66">
        <f>S32/$C32</f>
        <v>0</v>
      </c>
      <c r="BL32" s="66">
        <f>T32/$C32</f>
        <v>2</v>
      </c>
      <c r="BM32" s="66">
        <f>U32/$C32</f>
        <v>0</v>
      </c>
      <c r="BN32" s="66">
        <f>V32/$C32</f>
        <v>4</v>
      </c>
      <c r="BO32" s="66">
        <f>W32/$C32</f>
        <v>7.5</v>
      </c>
      <c r="BP32" s="66">
        <f>X32/$C32</f>
        <v>0.5</v>
      </c>
      <c r="BQ32" s="66">
        <f>Y32/$C32</f>
        <v>0</v>
      </c>
      <c r="BR32" s="66">
        <f>Z32/$C32</f>
        <v>0</v>
      </c>
      <c r="BS32" s="23">
        <f>AA32</f>
        <v>0</v>
      </c>
      <c r="BT32" s="66">
        <f>AB32/$C32</f>
        <v>0.5</v>
      </c>
      <c r="BU32" s="66">
        <f>AC32/$C32</f>
        <v>0.5</v>
      </c>
      <c r="BV32" s="66">
        <f>AD32/$C32</f>
        <v>0</v>
      </c>
      <c r="BW32" s="66">
        <f>AE32/$C32</f>
        <v>0</v>
      </c>
      <c r="BX32" s="66">
        <f>AF32/$C32</f>
        <v>3.5</v>
      </c>
      <c r="BY32" s="66">
        <f>AG32/$C32</f>
        <v>0</v>
      </c>
      <c r="BZ32" s="66">
        <f>AH32/$C32</f>
        <v>2.5</v>
      </c>
      <c r="CA32" s="66">
        <f>AI32/$C32</f>
        <v>1</v>
      </c>
      <c r="CB32" s="66">
        <f>AJ32/$C32</f>
        <v>0</v>
      </c>
      <c r="CC32" s="66">
        <f>AK32/$C32</f>
        <v>0.5</v>
      </c>
      <c r="CD32" s="66">
        <f>AL32/$C32</f>
        <v>3</v>
      </c>
      <c r="CE32" s="66">
        <f>AM32/$C32</f>
        <v>0</v>
      </c>
      <c r="CF32" s="66">
        <f>AN32/$C32</f>
        <v>0</v>
      </c>
      <c r="CG32" s="66">
        <f>AO32/$C32</f>
        <v>1</v>
      </c>
      <c r="CH32" s="66">
        <f>AP32/$C32</f>
        <v>2</v>
      </c>
      <c r="CI32" s="66">
        <f>AQ32/$C32</f>
        <v>0</v>
      </c>
      <c r="CJ32" s="66">
        <f>AR32/$C32</f>
        <v>0</v>
      </c>
      <c r="CK32" s="66">
        <f>AS32/$C32</f>
        <v>0</v>
      </c>
      <c r="CL32" s="23">
        <f>AT32</f>
        <v>0</v>
      </c>
      <c r="CM32" s="67">
        <f>AU32/$C32</f>
        <v>0</v>
      </c>
    </row>
    <row r="33" spans="1:91" s="12" customFormat="1" ht="24" customHeight="1" x14ac:dyDescent="0.2">
      <c r="A33" s="19" t="s">
        <v>64</v>
      </c>
      <c r="B33" s="10" t="s">
        <v>121</v>
      </c>
      <c r="C33" s="10">
        <v>3</v>
      </c>
      <c r="D33" s="11">
        <v>113</v>
      </c>
      <c r="E33" s="20">
        <v>19</v>
      </c>
      <c r="F33" s="20">
        <v>8</v>
      </c>
      <c r="G33" s="20">
        <v>27</v>
      </c>
      <c r="H33" s="39">
        <v>0</v>
      </c>
      <c r="I33" s="42">
        <v>0.44444444444444442</v>
      </c>
      <c r="J33" s="43">
        <v>0.42105263157894735</v>
      </c>
      <c r="K33" s="43">
        <v>0.5</v>
      </c>
      <c r="L33" s="20">
        <v>9</v>
      </c>
      <c r="M33" s="20">
        <v>18</v>
      </c>
      <c r="N33" s="20">
        <v>8</v>
      </c>
      <c r="O33" s="23">
        <v>0.69230769230769229</v>
      </c>
      <c r="P33" s="20">
        <v>6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5</v>
      </c>
      <c r="W33" s="20">
        <v>15</v>
      </c>
      <c r="X33" s="20">
        <v>2</v>
      </c>
      <c r="Y33" s="20">
        <v>0</v>
      </c>
      <c r="Z33" s="20">
        <v>0</v>
      </c>
      <c r="AA33" s="23">
        <v>0</v>
      </c>
      <c r="AB33" s="20">
        <v>7</v>
      </c>
      <c r="AC33" s="20">
        <v>1</v>
      </c>
      <c r="AD33" s="20">
        <v>5</v>
      </c>
      <c r="AE33" s="20">
        <v>1</v>
      </c>
      <c r="AF33" s="20">
        <v>9</v>
      </c>
      <c r="AG33" s="20">
        <v>0</v>
      </c>
      <c r="AH33" s="20">
        <v>3</v>
      </c>
      <c r="AI33" s="20">
        <v>1</v>
      </c>
      <c r="AJ33" s="20">
        <v>6</v>
      </c>
      <c r="AK33" s="20">
        <v>4</v>
      </c>
      <c r="AL33" s="20">
        <v>0</v>
      </c>
      <c r="AM33" s="20">
        <v>0</v>
      </c>
      <c r="AN33" s="20">
        <v>0</v>
      </c>
      <c r="AO33" s="20">
        <v>9</v>
      </c>
      <c r="AP33" s="20">
        <v>1</v>
      </c>
      <c r="AQ33" s="20">
        <v>0</v>
      </c>
      <c r="AR33" s="20">
        <v>0</v>
      </c>
      <c r="AS33" s="20">
        <v>0</v>
      </c>
      <c r="AT33" s="23">
        <v>0</v>
      </c>
      <c r="AU33" s="21">
        <v>1</v>
      </c>
      <c r="AV33" s="36">
        <f>D33/$C33</f>
        <v>37.666666666666664</v>
      </c>
      <c r="AW33" s="66">
        <f>E33/$C33</f>
        <v>6.333333333333333</v>
      </c>
      <c r="AX33" s="66">
        <f>F33/$C33</f>
        <v>2.6666666666666665</v>
      </c>
      <c r="AY33" s="66">
        <f>G33/$C33</f>
        <v>9</v>
      </c>
      <c r="AZ33" s="66">
        <f>H33/$C33</f>
        <v>0</v>
      </c>
      <c r="BA33" s="23">
        <f>I33</f>
        <v>0.44444444444444442</v>
      </c>
      <c r="BB33" s="23">
        <f>J33</f>
        <v>0.42105263157894735</v>
      </c>
      <c r="BC33" s="23">
        <f>K33</f>
        <v>0.5</v>
      </c>
      <c r="BD33" s="66">
        <f>L33/$C33</f>
        <v>3</v>
      </c>
      <c r="BE33" s="66">
        <f>M33/$C33</f>
        <v>6</v>
      </c>
      <c r="BF33" s="66">
        <f>N33/$C33</f>
        <v>2.6666666666666665</v>
      </c>
      <c r="BG33" s="23">
        <f>O33</f>
        <v>0.69230769230769229</v>
      </c>
      <c r="BH33" s="66">
        <f>P33/$C33</f>
        <v>2</v>
      </c>
      <c r="BI33" s="66">
        <f>Q33/$C33</f>
        <v>0</v>
      </c>
      <c r="BJ33" s="66">
        <f>R33/$C33</f>
        <v>0</v>
      </c>
      <c r="BK33" s="66">
        <f>S33/$C33</f>
        <v>0</v>
      </c>
      <c r="BL33" s="66">
        <f>T33/$C33</f>
        <v>0</v>
      </c>
      <c r="BM33" s="66">
        <f>U33/$C33</f>
        <v>0</v>
      </c>
      <c r="BN33" s="66">
        <f>V33/$C33</f>
        <v>1.6666666666666667</v>
      </c>
      <c r="BO33" s="66">
        <f>W33/$C33</f>
        <v>5</v>
      </c>
      <c r="BP33" s="66">
        <f>X33/$C33</f>
        <v>0.66666666666666663</v>
      </c>
      <c r="BQ33" s="66">
        <f>Y33/$C33</f>
        <v>0</v>
      </c>
      <c r="BR33" s="66">
        <f>Z33/$C33</f>
        <v>0</v>
      </c>
      <c r="BS33" s="23">
        <f>AA33</f>
        <v>0</v>
      </c>
      <c r="BT33" s="66">
        <f>AB33/$C33</f>
        <v>2.3333333333333335</v>
      </c>
      <c r="BU33" s="66">
        <f>AC33/$C33</f>
        <v>0.33333333333333331</v>
      </c>
      <c r="BV33" s="66">
        <f>AD33/$C33</f>
        <v>1.6666666666666667</v>
      </c>
      <c r="BW33" s="66">
        <f>AE33/$C33</f>
        <v>0.33333333333333331</v>
      </c>
      <c r="BX33" s="66">
        <f>AF33/$C33</f>
        <v>3</v>
      </c>
      <c r="BY33" s="66">
        <f>AG33/$C33</f>
        <v>0</v>
      </c>
      <c r="BZ33" s="66">
        <f>AH33/$C33</f>
        <v>1</v>
      </c>
      <c r="CA33" s="66">
        <f>AI33/$C33</f>
        <v>0.33333333333333331</v>
      </c>
      <c r="CB33" s="66">
        <f>AJ33/$C33</f>
        <v>2</v>
      </c>
      <c r="CC33" s="66">
        <f>AK33/$C33</f>
        <v>1.3333333333333333</v>
      </c>
      <c r="CD33" s="66">
        <f>AL33/$C33</f>
        <v>0</v>
      </c>
      <c r="CE33" s="66">
        <f>AM33/$C33</f>
        <v>0</v>
      </c>
      <c r="CF33" s="66">
        <f>AN33/$C33</f>
        <v>0</v>
      </c>
      <c r="CG33" s="66">
        <f>AO33/$C33</f>
        <v>3</v>
      </c>
      <c r="CH33" s="66">
        <f>AP33/$C33</f>
        <v>0.33333333333333331</v>
      </c>
      <c r="CI33" s="66">
        <f>AQ33/$C33</f>
        <v>0</v>
      </c>
      <c r="CJ33" s="66">
        <f>AR33/$C33</f>
        <v>0</v>
      </c>
      <c r="CK33" s="66">
        <f>AS33/$C33</f>
        <v>0</v>
      </c>
      <c r="CL33" s="23">
        <f>AT33</f>
        <v>0</v>
      </c>
      <c r="CM33" s="67">
        <f>AU33/$C33</f>
        <v>0.33333333333333331</v>
      </c>
    </row>
    <row r="34" spans="1:91" s="12" customFormat="1" ht="24" customHeight="1" x14ac:dyDescent="0.2">
      <c r="A34" s="19" t="s">
        <v>63</v>
      </c>
      <c r="B34" s="10" t="s">
        <v>148</v>
      </c>
      <c r="C34" s="10">
        <v>2</v>
      </c>
      <c r="D34" s="11">
        <v>108</v>
      </c>
      <c r="E34" s="20">
        <v>21</v>
      </c>
      <c r="F34" s="20">
        <v>5</v>
      </c>
      <c r="G34" s="20">
        <v>26</v>
      </c>
      <c r="H34" s="39">
        <v>0</v>
      </c>
      <c r="I34" s="42">
        <v>0.80769230769230771</v>
      </c>
      <c r="J34" s="43">
        <v>0.76190476190476186</v>
      </c>
      <c r="K34" s="43">
        <v>1</v>
      </c>
      <c r="L34" s="20">
        <v>3</v>
      </c>
      <c r="M34" s="20">
        <v>9</v>
      </c>
      <c r="N34" s="20">
        <v>17</v>
      </c>
      <c r="O34" s="23">
        <v>0.34615384615384615</v>
      </c>
      <c r="P34" s="20">
        <v>19</v>
      </c>
      <c r="Q34" s="20">
        <v>13</v>
      </c>
      <c r="R34" s="20">
        <v>9</v>
      </c>
      <c r="S34" s="20">
        <v>4</v>
      </c>
      <c r="T34" s="20">
        <v>11</v>
      </c>
      <c r="U34" s="20">
        <v>0</v>
      </c>
      <c r="V34" s="20">
        <v>4</v>
      </c>
      <c r="W34" s="20">
        <v>5</v>
      </c>
      <c r="X34" s="20">
        <v>0</v>
      </c>
      <c r="Y34" s="20">
        <v>0</v>
      </c>
      <c r="Z34" s="20">
        <v>0</v>
      </c>
      <c r="AA34" s="23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2</v>
      </c>
      <c r="AG34" s="20">
        <v>0</v>
      </c>
      <c r="AH34" s="20">
        <v>7</v>
      </c>
      <c r="AI34" s="20">
        <v>6</v>
      </c>
      <c r="AJ34" s="20">
        <v>0</v>
      </c>
      <c r="AK34" s="20">
        <v>0</v>
      </c>
      <c r="AL34" s="20">
        <v>4</v>
      </c>
      <c r="AM34" s="20">
        <v>0</v>
      </c>
      <c r="AN34" s="20">
        <v>0</v>
      </c>
      <c r="AO34" s="20">
        <v>4</v>
      </c>
      <c r="AP34" s="20">
        <v>4</v>
      </c>
      <c r="AQ34" s="20">
        <v>0</v>
      </c>
      <c r="AR34" s="20">
        <v>0</v>
      </c>
      <c r="AS34" s="20">
        <v>0</v>
      </c>
      <c r="AT34" s="23">
        <v>0</v>
      </c>
      <c r="AU34" s="21">
        <v>0</v>
      </c>
      <c r="AV34" s="36">
        <f>D34/$C34</f>
        <v>54</v>
      </c>
      <c r="AW34" s="66">
        <f>E34/$C34</f>
        <v>10.5</v>
      </c>
      <c r="AX34" s="66">
        <f>F34/$C34</f>
        <v>2.5</v>
      </c>
      <c r="AY34" s="66">
        <f>G34/$C34</f>
        <v>13</v>
      </c>
      <c r="AZ34" s="66">
        <f>H34/$C34</f>
        <v>0</v>
      </c>
      <c r="BA34" s="23">
        <f>I34</f>
        <v>0.80769230769230771</v>
      </c>
      <c r="BB34" s="23">
        <f>J34</f>
        <v>0.76190476190476186</v>
      </c>
      <c r="BC34" s="23">
        <f>K34</f>
        <v>1</v>
      </c>
      <c r="BD34" s="66">
        <f>L34/$C34</f>
        <v>1.5</v>
      </c>
      <c r="BE34" s="66">
        <f>M34/$C34</f>
        <v>4.5</v>
      </c>
      <c r="BF34" s="66">
        <f>N34/$C34</f>
        <v>8.5</v>
      </c>
      <c r="BG34" s="23">
        <f>O34</f>
        <v>0.34615384615384615</v>
      </c>
      <c r="BH34" s="66">
        <f>P34/$C34</f>
        <v>9.5</v>
      </c>
      <c r="BI34" s="66">
        <f>Q34/$C34</f>
        <v>6.5</v>
      </c>
      <c r="BJ34" s="66">
        <f>R34/$C34</f>
        <v>4.5</v>
      </c>
      <c r="BK34" s="66">
        <f>S34/$C34</f>
        <v>2</v>
      </c>
      <c r="BL34" s="66">
        <f>T34/$C34</f>
        <v>5.5</v>
      </c>
      <c r="BM34" s="66">
        <f>U34/$C34</f>
        <v>0</v>
      </c>
      <c r="BN34" s="66">
        <f>V34/$C34</f>
        <v>2</v>
      </c>
      <c r="BO34" s="66">
        <f>W34/$C34</f>
        <v>2.5</v>
      </c>
      <c r="BP34" s="66">
        <f>X34/$C34</f>
        <v>0</v>
      </c>
      <c r="BQ34" s="66">
        <f>Y34/$C34</f>
        <v>0</v>
      </c>
      <c r="BR34" s="66">
        <f>Z34/$C34</f>
        <v>0</v>
      </c>
      <c r="BS34" s="23">
        <f>AA34</f>
        <v>0</v>
      </c>
      <c r="BT34" s="66">
        <f>AB34/$C34</f>
        <v>0</v>
      </c>
      <c r="BU34" s="66">
        <f>AC34/$C34</f>
        <v>0</v>
      </c>
      <c r="BV34" s="66">
        <f>AD34/$C34</f>
        <v>0</v>
      </c>
      <c r="BW34" s="66">
        <f>AE34/$C34</f>
        <v>0</v>
      </c>
      <c r="BX34" s="66">
        <f>AF34/$C34</f>
        <v>1</v>
      </c>
      <c r="BY34" s="66">
        <f>AG34/$C34</f>
        <v>0</v>
      </c>
      <c r="BZ34" s="66">
        <f>AH34/$C34</f>
        <v>3.5</v>
      </c>
      <c r="CA34" s="66">
        <f>AI34/$C34</f>
        <v>3</v>
      </c>
      <c r="CB34" s="66">
        <f>AJ34/$C34</f>
        <v>0</v>
      </c>
      <c r="CC34" s="66">
        <f>AK34/$C34</f>
        <v>0</v>
      </c>
      <c r="CD34" s="66">
        <f>AL34/$C34</f>
        <v>2</v>
      </c>
      <c r="CE34" s="66">
        <f>AM34/$C34</f>
        <v>0</v>
      </c>
      <c r="CF34" s="66">
        <f>AN34/$C34</f>
        <v>0</v>
      </c>
      <c r="CG34" s="66">
        <f>AO34/$C34</f>
        <v>2</v>
      </c>
      <c r="CH34" s="66">
        <f>AP34/$C34</f>
        <v>2</v>
      </c>
      <c r="CI34" s="66">
        <f>AQ34/$C34</f>
        <v>0</v>
      </c>
      <c r="CJ34" s="66">
        <f>AR34/$C34</f>
        <v>0</v>
      </c>
      <c r="CK34" s="66">
        <f>AS34/$C34</f>
        <v>0</v>
      </c>
      <c r="CL34" s="23">
        <f>AT34</f>
        <v>0</v>
      </c>
      <c r="CM34" s="67">
        <f>AU34/$C34</f>
        <v>0</v>
      </c>
    </row>
    <row r="35" spans="1:91" s="12" customFormat="1" ht="24" customHeight="1" x14ac:dyDescent="0.2">
      <c r="A35" s="19" t="s">
        <v>63</v>
      </c>
      <c r="B35" s="10" t="s">
        <v>181</v>
      </c>
      <c r="C35" s="10">
        <v>2</v>
      </c>
      <c r="D35" s="11">
        <v>101</v>
      </c>
      <c r="E35" s="20">
        <v>23</v>
      </c>
      <c r="F35" s="20">
        <v>3</v>
      </c>
      <c r="G35" s="20">
        <v>26</v>
      </c>
      <c r="H35" s="39">
        <v>6</v>
      </c>
      <c r="I35" s="42">
        <v>0.73076923076923073</v>
      </c>
      <c r="J35" s="43">
        <v>0.73913043478260865</v>
      </c>
      <c r="K35" s="43">
        <v>0.66666666666666663</v>
      </c>
      <c r="L35" s="20">
        <v>5</v>
      </c>
      <c r="M35" s="20">
        <v>12</v>
      </c>
      <c r="N35" s="20">
        <v>14</v>
      </c>
      <c r="O35" s="23">
        <v>0.46153846153846156</v>
      </c>
      <c r="P35" s="20">
        <v>18</v>
      </c>
      <c r="Q35" s="20">
        <v>7</v>
      </c>
      <c r="R35" s="20">
        <v>5</v>
      </c>
      <c r="S35" s="20">
        <v>2</v>
      </c>
      <c r="T35" s="20">
        <v>6</v>
      </c>
      <c r="U35" s="20">
        <v>0</v>
      </c>
      <c r="V35" s="20">
        <v>1</v>
      </c>
      <c r="W35" s="20">
        <v>8</v>
      </c>
      <c r="X35" s="20">
        <v>0</v>
      </c>
      <c r="Y35" s="20">
        <v>0</v>
      </c>
      <c r="Z35" s="20">
        <v>0</v>
      </c>
      <c r="AA35" s="23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3</v>
      </c>
      <c r="AG35" s="20">
        <v>0</v>
      </c>
      <c r="AH35" s="20">
        <v>5</v>
      </c>
      <c r="AI35" s="20">
        <v>3</v>
      </c>
      <c r="AJ35" s="20">
        <v>6</v>
      </c>
      <c r="AK35" s="20">
        <v>2</v>
      </c>
      <c r="AL35" s="20">
        <v>3</v>
      </c>
      <c r="AM35" s="20">
        <v>0</v>
      </c>
      <c r="AN35" s="20">
        <v>0</v>
      </c>
      <c r="AO35" s="20">
        <v>0</v>
      </c>
      <c r="AP35" s="20">
        <v>13</v>
      </c>
      <c r="AQ35" s="20">
        <v>0</v>
      </c>
      <c r="AR35" s="20">
        <v>0</v>
      </c>
      <c r="AS35" s="20">
        <v>0</v>
      </c>
      <c r="AT35" s="23">
        <v>0</v>
      </c>
      <c r="AU35" s="21">
        <v>0</v>
      </c>
      <c r="AV35" s="36">
        <f>D35/$C35</f>
        <v>50.5</v>
      </c>
      <c r="AW35" s="66">
        <f>E35/$C35</f>
        <v>11.5</v>
      </c>
      <c r="AX35" s="66">
        <f>F35/$C35</f>
        <v>1.5</v>
      </c>
      <c r="AY35" s="66">
        <f>G35/$C35</f>
        <v>13</v>
      </c>
      <c r="AZ35" s="66">
        <f>H35/$C35</f>
        <v>3</v>
      </c>
      <c r="BA35" s="23">
        <f>I35</f>
        <v>0.73076923076923073</v>
      </c>
      <c r="BB35" s="23">
        <f>J35</f>
        <v>0.73913043478260865</v>
      </c>
      <c r="BC35" s="23">
        <f>K35</f>
        <v>0.66666666666666663</v>
      </c>
      <c r="BD35" s="66">
        <f>L35/$C35</f>
        <v>2.5</v>
      </c>
      <c r="BE35" s="66">
        <f>M35/$C35</f>
        <v>6</v>
      </c>
      <c r="BF35" s="66">
        <f>N35/$C35</f>
        <v>7</v>
      </c>
      <c r="BG35" s="23">
        <f>O35</f>
        <v>0.46153846153846156</v>
      </c>
      <c r="BH35" s="66">
        <f>P35/$C35</f>
        <v>9</v>
      </c>
      <c r="BI35" s="66">
        <f>Q35/$C35</f>
        <v>3.5</v>
      </c>
      <c r="BJ35" s="66">
        <f>R35/$C35</f>
        <v>2.5</v>
      </c>
      <c r="BK35" s="66">
        <f>S35/$C35</f>
        <v>1</v>
      </c>
      <c r="BL35" s="66">
        <f>T35/$C35</f>
        <v>3</v>
      </c>
      <c r="BM35" s="66">
        <f>U35/$C35</f>
        <v>0</v>
      </c>
      <c r="BN35" s="66">
        <f>V35/$C35</f>
        <v>0.5</v>
      </c>
      <c r="BO35" s="66">
        <f>W35/$C35</f>
        <v>4</v>
      </c>
      <c r="BP35" s="66">
        <f>X35/$C35</f>
        <v>0</v>
      </c>
      <c r="BQ35" s="66">
        <f>Y35/$C35</f>
        <v>0</v>
      </c>
      <c r="BR35" s="66">
        <f>Z35/$C35</f>
        <v>0</v>
      </c>
      <c r="BS35" s="23">
        <f>AA35</f>
        <v>0</v>
      </c>
      <c r="BT35" s="66">
        <f>AB35/$C35</f>
        <v>0</v>
      </c>
      <c r="BU35" s="66">
        <f>AC35/$C35</f>
        <v>0</v>
      </c>
      <c r="BV35" s="66">
        <f>AD35/$C35</f>
        <v>0</v>
      </c>
      <c r="BW35" s="66">
        <f>AE35/$C35</f>
        <v>0</v>
      </c>
      <c r="BX35" s="66">
        <f>AF35/$C35</f>
        <v>1.5</v>
      </c>
      <c r="BY35" s="66">
        <f>AG35/$C35</f>
        <v>0</v>
      </c>
      <c r="BZ35" s="66">
        <f>AH35/$C35</f>
        <v>2.5</v>
      </c>
      <c r="CA35" s="66">
        <f>AI35/$C35</f>
        <v>1.5</v>
      </c>
      <c r="CB35" s="66">
        <f>AJ35/$C35</f>
        <v>3</v>
      </c>
      <c r="CC35" s="66">
        <f>AK35/$C35</f>
        <v>1</v>
      </c>
      <c r="CD35" s="66">
        <f>AL35/$C35</f>
        <v>1.5</v>
      </c>
      <c r="CE35" s="66">
        <f>AM35/$C35</f>
        <v>0</v>
      </c>
      <c r="CF35" s="66">
        <f>AN35/$C35</f>
        <v>0</v>
      </c>
      <c r="CG35" s="66">
        <f>AO35/$C35</f>
        <v>0</v>
      </c>
      <c r="CH35" s="66">
        <f>AP35/$C35</f>
        <v>6.5</v>
      </c>
      <c r="CI35" s="66">
        <f>AQ35/$C35</f>
        <v>0</v>
      </c>
      <c r="CJ35" s="66">
        <f>AR35/$C35</f>
        <v>0</v>
      </c>
      <c r="CK35" s="66">
        <f>AS35/$C35</f>
        <v>0</v>
      </c>
      <c r="CL35" s="23">
        <f>AT35</f>
        <v>0</v>
      </c>
      <c r="CM35" s="67">
        <f>AU35/$C35</f>
        <v>0</v>
      </c>
    </row>
    <row r="36" spans="1:91" s="12" customFormat="1" ht="24" customHeight="1" x14ac:dyDescent="0.2">
      <c r="A36" s="19" t="s">
        <v>63</v>
      </c>
      <c r="B36" s="10" t="s">
        <v>118</v>
      </c>
      <c r="C36" s="10">
        <v>2</v>
      </c>
      <c r="D36" s="11">
        <v>101</v>
      </c>
      <c r="E36" s="20">
        <v>15</v>
      </c>
      <c r="F36" s="20">
        <v>11</v>
      </c>
      <c r="G36" s="20">
        <v>26</v>
      </c>
      <c r="H36" s="39">
        <v>0</v>
      </c>
      <c r="I36" s="42">
        <v>0.61538461538461542</v>
      </c>
      <c r="J36" s="43">
        <v>0.73333333333333328</v>
      </c>
      <c r="K36" s="43">
        <v>0.45454545454545453</v>
      </c>
      <c r="L36" s="20">
        <v>1</v>
      </c>
      <c r="M36" s="20">
        <v>17</v>
      </c>
      <c r="N36" s="20">
        <v>11</v>
      </c>
      <c r="O36" s="23">
        <v>0.6071428571428571</v>
      </c>
      <c r="P36" s="20">
        <v>1</v>
      </c>
      <c r="Q36" s="20">
        <v>3</v>
      </c>
      <c r="R36" s="20">
        <v>2</v>
      </c>
      <c r="S36" s="20">
        <v>1</v>
      </c>
      <c r="T36" s="20">
        <v>0</v>
      </c>
      <c r="U36" s="20">
        <v>0</v>
      </c>
      <c r="V36" s="20">
        <v>5</v>
      </c>
      <c r="W36" s="20">
        <v>14</v>
      </c>
      <c r="X36" s="20">
        <v>4</v>
      </c>
      <c r="Y36" s="20">
        <v>0</v>
      </c>
      <c r="Z36" s="20">
        <v>0</v>
      </c>
      <c r="AA36" s="23">
        <v>0</v>
      </c>
      <c r="AB36" s="20">
        <v>2</v>
      </c>
      <c r="AC36" s="20">
        <v>1</v>
      </c>
      <c r="AD36" s="20">
        <v>1</v>
      </c>
      <c r="AE36" s="20">
        <v>0</v>
      </c>
      <c r="AF36" s="20">
        <v>3</v>
      </c>
      <c r="AG36" s="20">
        <v>1</v>
      </c>
      <c r="AH36" s="20">
        <v>2</v>
      </c>
      <c r="AI36" s="20">
        <v>1</v>
      </c>
      <c r="AJ36" s="20">
        <v>0</v>
      </c>
      <c r="AK36" s="20">
        <v>2</v>
      </c>
      <c r="AL36" s="20">
        <v>3</v>
      </c>
      <c r="AM36" s="20">
        <v>0</v>
      </c>
      <c r="AN36" s="20">
        <v>0</v>
      </c>
      <c r="AO36" s="20">
        <v>5</v>
      </c>
      <c r="AP36" s="20">
        <v>0</v>
      </c>
      <c r="AQ36" s="20">
        <v>3</v>
      </c>
      <c r="AR36" s="20">
        <v>2</v>
      </c>
      <c r="AS36" s="20">
        <v>5</v>
      </c>
      <c r="AT36" s="23">
        <v>0.6</v>
      </c>
      <c r="AU36" s="21">
        <v>3</v>
      </c>
      <c r="AV36" s="36">
        <f>D36/$C36</f>
        <v>50.5</v>
      </c>
      <c r="AW36" s="66">
        <f>E36/$C36</f>
        <v>7.5</v>
      </c>
      <c r="AX36" s="66">
        <f>F36/$C36</f>
        <v>5.5</v>
      </c>
      <c r="AY36" s="66">
        <f>G36/$C36</f>
        <v>13</v>
      </c>
      <c r="AZ36" s="66">
        <f>H36/$C36</f>
        <v>0</v>
      </c>
      <c r="BA36" s="23">
        <f>I36</f>
        <v>0.61538461538461542</v>
      </c>
      <c r="BB36" s="23">
        <f>J36</f>
        <v>0.73333333333333328</v>
      </c>
      <c r="BC36" s="23">
        <f>K36</f>
        <v>0.45454545454545453</v>
      </c>
      <c r="BD36" s="66">
        <f>L36/$C36</f>
        <v>0.5</v>
      </c>
      <c r="BE36" s="66">
        <f>M36/$C36</f>
        <v>8.5</v>
      </c>
      <c r="BF36" s="66">
        <f>N36/$C36</f>
        <v>5.5</v>
      </c>
      <c r="BG36" s="23">
        <f>O36</f>
        <v>0.6071428571428571</v>
      </c>
      <c r="BH36" s="66">
        <f>P36/$C36</f>
        <v>0.5</v>
      </c>
      <c r="BI36" s="66">
        <f>Q36/$C36</f>
        <v>1.5</v>
      </c>
      <c r="BJ36" s="66">
        <f>R36/$C36</f>
        <v>1</v>
      </c>
      <c r="BK36" s="66">
        <f>S36/$C36</f>
        <v>0.5</v>
      </c>
      <c r="BL36" s="66">
        <f>T36/$C36</f>
        <v>0</v>
      </c>
      <c r="BM36" s="66">
        <f>U36/$C36</f>
        <v>0</v>
      </c>
      <c r="BN36" s="66">
        <f>V36/$C36</f>
        <v>2.5</v>
      </c>
      <c r="BO36" s="66">
        <f>W36/$C36</f>
        <v>7</v>
      </c>
      <c r="BP36" s="66">
        <f>X36/$C36</f>
        <v>2</v>
      </c>
      <c r="BQ36" s="66">
        <f>Y36/$C36</f>
        <v>0</v>
      </c>
      <c r="BR36" s="66">
        <f>Z36/$C36</f>
        <v>0</v>
      </c>
      <c r="BS36" s="23">
        <f>AA36</f>
        <v>0</v>
      </c>
      <c r="BT36" s="66">
        <f>AB36/$C36</f>
        <v>1</v>
      </c>
      <c r="BU36" s="66">
        <f>AC36/$C36</f>
        <v>0.5</v>
      </c>
      <c r="BV36" s="66">
        <f>AD36/$C36</f>
        <v>0.5</v>
      </c>
      <c r="BW36" s="66">
        <f>AE36/$C36</f>
        <v>0</v>
      </c>
      <c r="BX36" s="66">
        <f>AF36/$C36</f>
        <v>1.5</v>
      </c>
      <c r="BY36" s="66">
        <f>AG36/$C36</f>
        <v>0.5</v>
      </c>
      <c r="BZ36" s="66">
        <f>AH36/$C36</f>
        <v>1</v>
      </c>
      <c r="CA36" s="66">
        <f>AI36/$C36</f>
        <v>0.5</v>
      </c>
      <c r="CB36" s="66">
        <f>AJ36/$C36</f>
        <v>0</v>
      </c>
      <c r="CC36" s="66">
        <f>AK36/$C36</f>
        <v>1</v>
      </c>
      <c r="CD36" s="66">
        <f>AL36/$C36</f>
        <v>1.5</v>
      </c>
      <c r="CE36" s="66">
        <f>AM36/$C36</f>
        <v>0</v>
      </c>
      <c r="CF36" s="66">
        <f>AN36/$C36</f>
        <v>0</v>
      </c>
      <c r="CG36" s="66">
        <f>AO36/$C36</f>
        <v>2.5</v>
      </c>
      <c r="CH36" s="66">
        <f>AP36/$C36</f>
        <v>0</v>
      </c>
      <c r="CI36" s="66">
        <f>AQ36/$C36</f>
        <v>1.5</v>
      </c>
      <c r="CJ36" s="66">
        <f>AR36/$C36</f>
        <v>1</v>
      </c>
      <c r="CK36" s="66">
        <f>AS36/$C36</f>
        <v>2.5</v>
      </c>
      <c r="CL36" s="23">
        <f>AT36</f>
        <v>0.6</v>
      </c>
      <c r="CM36" s="67">
        <f>AU36/$C36</f>
        <v>1.5</v>
      </c>
    </row>
    <row r="37" spans="1:91" s="12" customFormat="1" ht="24" customHeight="1" x14ac:dyDescent="0.2">
      <c r="A37" s="19" t="s">
        <v>66</v>
      </c>
      <c r="B37" s="10" t="s">
        <v>135</v>
      </c>
      <c r="C37" s="10">
        <v>3</v>
      </c>
      <c r="D37" s="11">
        <v>110</v>
      </c>
      <c r="E37" s="20">
        <v>17</v>
      </c>
      <c r="F37" s="20">
        <v>9</v>
      </c>
      <c r="G37" s="20">
        <v>26</v>
      </c>
      <c r="H37" s="39">
        <v>0</v>
      </c>
      <c r="I37" s="42">
        <v>0.53846153846153844</v>
      </c>
      <c r="J37" s="43">
        <v>0.6470588235294118</v>
      </c>
      <c r="K37" s="43">
        <v>0.33333333333333331</v>
      </c>
      <c r="L37" s="20">
        <v>3</v>
      </c>
      <c r="M37" s="20">
        <v>11</v>
      </c>
      <c r="N37" s="20">
        <v>15</v>
      </c>
      <c r="O37" s="23">
        <v>0.42307692307692307</v>
      </c>
      <c r="P37" s="20">
        <v>3</v>
      </c>
      <c r="Q37" s="20">
        <v>4</v>
      </c>
      <c r="R37" s="20">
        <v>3</v>
      </c>
      <c r="S37" s="20">
        <v>1</v>
      </c>
      <c r="T37" s="20">
        <v>0</v>
      </c>
      <c r="U37" s="20">
        <v>1</v>
      </c>
      <c r="V37" s="20">
        <v>8</v>
      </c>
      <c r="W37" s="20">
        <v>10</v>
      </c>
      <c r="X37" s="20">
        <v>4</v>
      </c>
      <c r="Y37" s="20">
        <v>0</v>
      </c>
      <c r="Z37" s="20">
        <v>0</v>
      </c>
      <c r="AA37" s="23">
        <v>0</v>
      </c>
      <c r="AB37" s="20">
        <v>1</v>
      </c>
      <c r="AC37" s="20">
        <v>0</v>
      </c>
      <c r="AD37" s="20">
        <v>1</v>
      </c>
      <c r="AE37" s="20">
        <v>0</v>
      </c>
      <c r="AF37" s="20">
        <v>6</v>
      </c>
      <c r="AG37" s="20">
        <v>4</v>
      </c>
      <c r="AH37" s="20">
        <v>1</v>
      </c>
      <c r="AI37" s="20">
        <v>0</v>
      </c>
      <c r="AJ37" s="20">
        <v>0</v>
      </c>
      <c r="AK37" s="20">
        <v>2</v>
      </c>
      <c r="AL37" s="20">
        <v>1</v>
      </c>
      <c r="AM37" s="20">
        <v>0</v>
      </c>
      <c r="AN37" s="20">
        <v>0</v>
      </c>
      <c r="AO37" s="20">
        <v>3</v>
      </c>
      <c r="AP37" s="20">
        <v>0</v>
      </c>
      <c r="AQ37" s="20">
        <v>1</v>
      </c>
      <c r="AR37" s="20">
        <v>0</v>
      </c>
      <c r="AS37" s="20">
        <v>3</v>
      </c>
      <c r="AT37" s="23">
        <v>0.33333333333333331</v>
      </c>
      <c r="AU37" s="21">
        <v>2</v>
      </c>
      <c r="AV37" s="36">
        <f>D37/$C37</f>
        <v>36.666666666666664</v>
      </c>
      <c r="AW37" s="66">
        <f>E37/$C37</f>
        <v>5.666666666666667</v>
      </c>
      <c r="AX37" s="66">
        <f>F37/$C37</f>
        <v>3</v>
      </c>
      <c r="AY37" s="66">
        <f>G37/$C37</f>
        <v>8.6666666666666661</v>
      </c>
      <c r="AZ37" s="66">
        <f>H37/$C37</f>
        <v>0</v>
      </c>
      <c r="BA37" s="23">
        <f>I37</f>
        <v>0.53846153846153844</v>
      </c>
      <c r="BB37" s="23">
        <f>J37</f>
        <v>0.6470588235294118</v>
      </c>
      <c r="BC37" s="23">
        <f>K37</f>
        <v>0.33333333333333331</v>
      </c>
      <c r="BD37" s="66">
        <f>L37/$C37</f>
        <v>1</v>
      </c>
      <c r="BE37" s="66">
        <f>M37/$C37</f>
        <v>3.6666666666666665</v>
      </c>
      <c r="BF37" s="66">
        <f>N37/$C37</f>
        <v>5</v>
      </c>
      <c r="BG37" s="23">
        <f>O37</f>
        <v>0.42307692307692307</v>
      </c>
      <c r="BH37" s="66">
        <f>P37/$C37</f>
        <v>1</v>
      </c>
      <c r="BI37" s="66">
        <f>Q37/$C37</f>
        <v>1.3333333333333333</v>
      </c>
      <c r="BJ37" s="66">
        <f>R37/$C37</f>
        <v>1</v>
      </c>
      <c r="BK37" s="66">
        <f>S37/$C37</f>
        <v>0.33333333333333331</v>
      </c>
      <c r="BL37" s="66">
        <f>T37/$C37</f>
        <v>0</v>
      </c>
      <c r="BM37" s="66">
        <f>U37/$C37</f>
        <v>0.33333333333333331</v>
      </c>
      <c r="BN37" s="66">
        <f>V37/$C37</f>
        <v>2.6666666666666665</v>
      </c>
      <c r="BO37" s="66">
        <f>W37/$C37</f>
        <v>3.3333333333333335</v>
      </c>
      <c r="BP37" s="66">
        <f>X37/$C37</f>
        <v>1.3333333333333333</v>
      </c>
      <c r="BQ37" s="66">
        <f>Y37/$C37</f>
        <v>0</v>
      </c>
      <c r="BR37" s="66">
        <f>Z37/$C37</f>
        <v>0</v>
      </c>
      <c r="BS37" s="23">
        <f>AA37</f>
        <v>0</v>
      </c>
      <c r="BT37" s="66">
        <f>AB37/$C37</f>
        <v>0.33333333333333331</v>
      </c>
      <c r="BU37" s="66">
        <f>AC37/$C37</f>
        <v>0</v>
      </c>
      <c r="BV37" s="66">
        <f>AD37/$C37</f>
        <v>0.33333333333333331</v>
      </c>
      <c r="BW37" s="66">
        <f>AE37/$C37</f>
        <v>0</v>
      </c>
      <c r="BX37" s="66">
        <f>AF37/$C37</f>
        <v>2</v>
      </c>
      <c r="BY37" s="66">
        <f>AG37/$C37</f>
        <v>1.3333333333333333</v>
      </c>
      <c r="BZ37" s="66">
        <f>AH37/$C37</f>
        <v>0.33333333333333331</v>
      </c>
      <c r="CA37" s="66">
        <f>AI37/$C37</f>
        <v>0</v>
      </c>
      <c r="CB37" s="66">
        <f>AJ37/$C37</f>
        <v>0</v>
      </c>
      <c r="CC37" s="66">
        <f>AK37/$C37</f>
        <v>0.66666666666666663</v>
      </c>
      <c r="CD37" s="66">
        <f>AL37/$C37</f>
        <v>0.33333333333333331</v>
      </c>
      <c r="CE37" s="66">
        <f>AM37/$C37</f>
        <v>0</v>
      </c>
      <c r="CF37" s="66">
        <f>AN37/$C37</f>
        <v>0</v>
      </c>
      <c r="CG37" s="66">
        <f>AO37/$C37</f>
        <v>1</v>
      </c>
      <c r="CH37" s="66">
        <f>AP37/$C37</f>
        <v>0</v>
      </c>
      <c r="CI37" s="66">
        <f>AQ37/$C37</f>
        <v>0.33333333333333331</v>
      </c>
      <c r="CJ37" s="66">
        <f>AR37/$C37</f>
        <v>0</v>
      </c>
      <c r="CK37" s="66">
        <f>AS37/$C37</f>
        <v>1</v>
      </c>
      <c r="CL37" s="23">
        <f>AT37</f>
        <v>0.33333333333333331</v>
      </c>
      <c r="CM37" s="67">
        <f>AU37/$C37</f>
        <v>0.66666666666666663</v>
      </c>
    </row>
    <row r="38" spans="1:91" s="12" customFormat="1" ht="24" customHeight="1" x14ac:dyDescent="0.2">
      <c r="A38" s="19" t="s">
        <v>62</v>
      </c>
      <c r="B38" s="10" t="s">
        <v>172</v>
      </c>
      <c r="C38" s="10">
        <v>1</v>
      </c>
      <c r="D38" s="11">
        <v>109</v>
      </c>
      <c r="E38" s="20">
        <v>20</v>
      </c>
      <c r="F38" s="20">
        <v>5</v>
      </c>
      <c r="G38" s="20">
        <v>25</v>
      </c>
      <c r="H38" s="39">
        <v>0</v>
      </c>
      <c r="I38" s="42">
        <v>0.64</v>
      </c>
      <c r="J38" s="43">
        <v>0.55000000000000004</v>
      </c>
      <c r="K38" s="43">
        <v>1</v>
      </c>
      <c r="L38" s="20">
        <v>4</v>
      </c>
      <c r="M38" s="20">
        <v>17</v>
      </c>
      <c r="N38" s="20">
        <v>7</v>
      </c>
      <c r="O38" s="23">
        <v>0.70833333333333337</v>
      </c>
      <c r="P38" s="20">
        <v>5</v>
      </c>
      <c r="Q38" s="20">
        <v>3</v>
      </c>
      <c r="R38" s="20">
        <v>3</v>
      </c>
      <c r="S38" s="20">
        <v>0</v>
      </c>
      <c r="T38" s="20">
        <v>2</v>
      </c>
      <c r="U38" s="20">
        <v>0</v>
      </c>
      <c r="V38" s="20">
        <v>2</v>
      </c>
      <c r="W38" s="20">
        <v>15</v>
      </c>
      <c r="X38" s="20">
        <v>0</v>
      </c>
      <c r="Y38" s="20">
        <v>3</v>
      </c>
      <c r="Z38" s="20">
        <v>1</v>
      </c>
      <c r="AA38" s="23">
        <v>0.33333333333333331</v>
      </c>
      <c r="AB38" s="20">
        <v>11</v>
      </c>
      <c r="AC38" s="20">
        <v>5</v>
      </c>
      <c r="AD38" s="20">
        <v>1</v>
      </c>
      <c r="AE38" s="20">
        <v>5</v>
      </c>
      <c r="AF38" s="20">
        <v>7</v>
      </c>
      <c r="AG38" s="20">
        <v>0</v>
      </c>
      <c r="AH38" s="20">
        <v>1</v>
      </c>
      <c r="AI38" s="20">
        <v>1</v>
      </c>
      <c r="AJ38" s="20">
        <v>0</v>
      </c>
      <c r="AK38" s="20">
        <v>2</v>
      </c>
      <c r="AL38" s="20">
        <v>1</v>
      </c>
      <c r="AM38" s="20">
        <v>0</v>
      </c>
      <c r="AN38" s="20">
        <v>0</v>
      </c>
      <c r="AO38" s="20">
        <v>2</v>
      </c>
      <c r="AP38" s="20">
        <v>3</v>
      </c>
      <c r="AQ38" s="20">
        <v>0</v>
      </c>
      <c r="AR38" s="20">
        <v>0</v>
      </c>
      <c r="AS38" s="20">
        <v>0</v>
      </c>
      <c r="AT38" s="23">
        <v>0</v>
      </c>
      <c r="AU38" s="21">
        <v>0</v>
      </c>
      <c r="AV38" s="36">
        <f>D38/$C38</f>
        <v>109</v>
      </c>
      <c r="AW38" s="66">
        <f>E38/$C38</f>
        <v>20</v>
      </c>
      <c r="AX38" s="66">
        <f>F38/$C38</f>
        <v>5</v>
      </c>
      <c r="AY38" s="66">
        <f>G38/$C38</f>
        <v>25</v>
      </c>
      <c r="AZ38" s="66">
        <f>H38/$C38</f>
        <v>0</v>
      </c>
      <c r="BA38" s="23">
        <f>I38</f>
        <v>0.64</v>
      </c>
      <c r="BB38" s="23">
        <f>J38</f>
        <v>0.55000000000000004</v>
      </c>
      <c r="BC38" s="23">
        <f>K38</f>
        <v>1</v>
      </c>
      <c r="BD38" s="66">
        <f>L38/$C38</f>
        <v>4</v>
      </c>
      <c r="BE38" s="66">
        <f>M38/$C38</f>
        <v>17</v>
      </c>
      <c r="BF38" s="66">
        <f>N38/$C38</f>
        <v>7</v>
      </c>
      <c r="BG38" s="23">
        <f>O38</f>
        <v>0.70833333333333337</v>
      </c>
      <c r="BH38" s="66">
        <f>P38/$C38</f>
        <v>5</v>
      </c>
      <c r="BI38" s="66">
        <f>Q38/$C38</f>
        <v>3</v>
      </c>
      <c r="BJ38" s="66">
        <f>R38/$C38</f>
        <v>3</v>
      </c>
      <c r="BK38" s="66">
        <f>S38/$C38</f>
        <v>0</v>
      </c>
      <c r="BL38" s="66">
        <f>T38/$C38</f>
        <v>2</v>
      </c>
      <c r="BM38" s="66">
        <f>U38/$C38</f>
        <v>0</v>
      </c>
      <c r="BN38" s="66">
        <f>V38/$C38</f>
        <v>2</v>
      </c>
      <c r="BO38" s="66">
        <f>W38/$C38</f>
        <v>15</v>
      </c>
      <c r="BP38" s="66">
        <f>X38/$C38</f>
        <v>0</v>
      </c>
      <c r="BQ38" s="66">
        <f>Y38/$C38</f>
        <v>3</v>
      </c>
      <c r="BR38" s="66">
        <f>Z38/$C38</f>
        <v>1</v>
      </c>
      <c r="BS38" s="23">
        <f>AA38</f>
        <v>0.33333333333333331</v>
      </c>
      <c r="BT38" s="66">
        <f>AB38/$C38</f>
        <v>11</v>
      </c>
      <c r="BU38" s="66">
        <f>AC38/$C38</f>
        <v>5</v>
      </c>
      <c r="BV38" s="66">
        <f>AD38/$C38</f>
        <v>1</v>
      </c>
      <c r="BW38" s="66">
        <f>AE38/$C38</f>
        <v>5</v>
      </c>
      <c r="BX38" s="66">
        <f>AF38/$C38</f>
        <v>7</v>
      </c>
      <c r="BY38" s="66">
        <f>AG38/$C38</f>
        <v>0</v>
      </c>
      <c r="BZ38" s="66">
        <f>AH38/$C38</f>
        <v>1</v>
      </c>
      <c r="CA38" s="66">
        <f>AI38/$C38</f>
        <v>1</v>
      </c>
      <c r="CB38" s="66">
        <f>AJ38/$C38</f>
        <v>0</v>
      </c>
      <c r="CC38" s="66">
        <f>AK38/$C38</f>
        <v>2</v>
      </c>
      <c r="CD38" s="66">
        <f>AL38/$C38</f>
        <v>1</v>
      </c>
      <c r="CE38" s="66">
        <f>AM38/$C38</f>
        <v>0</v>
      </c>
      <c r="CF38" s="66">
        <f>AN38/$C38</f>
        <v>0</v>
      </c>
      <c r="CG38" s="66">
        <f>AO38/$C38</f>
        <v>2</v>
      </c>
      <c r="CH38" s="66">
        <f>AP38/$C38</f>
        <v>3</v>
      </c>
      <c r="CI38" s="66">
        <f>AQ38/$C38</f>
        <v>0</v>
      </c>
      <c r="CJ38" s="66">
        <f>AR38/$C38</f>
        <v>0</v>
      </c>
      <c r="CK38" s="66">
        <f>AS38/$C38</f>
        <v>0</v>
      </c>
      <c r="CL38" s="23">
        <f>AT38</f>
        <v>0</v>
      </c>
      <c r="CM38" s="67">
        <f>AU38/$C38</f>
        <v>0</v>
      </c>
    </row>
    <row r="39" spans="1:91" s="12" customFormat="1" ht="24" customHeight="1" x14ac:dyDescent="0.2">
      <c r="A39" s="19" t="s">
        <v>66</v>
      </c>
      <c r="B39" s="10" t="s">
        <v>173</v>
      </c>
      <c r="C39" s="10">
        <v>4</v>
      </c>
      <c r="D39" s="11">
        <v>116</v>
      </c>
      <c r="E39" s="20">
        <v>19</v>
      </c>
      <c r="F39" s="20">
        <v>5</v>
      </c>
      <c r="G39" s="20">
        <v>24</v>
      </c>
      <c r="H39" s="39">
        <v>0</v>
      </c>
      <c r="I39" s="42">
        <v>0.54166666666666663</v>
      </c>
      <c r="J39" s="43">
        <v>0.57894736842105265</v>
      </c>
      <c r="K39" s="43">
        <v>0.4</v>
      </c>
      <c r="L39" s="20">
        <v>0</v>
      </c>
      <c r="M39" s="20">
        <v>9</v>
      </c>
      <c r="N39" s="20">
        <v>13</v>
      </c>
      <c r="O39" s="23">
        <v>0.40909090909090912</v>
      </c>
      <c r="P39" s="20">
        <v>1</v>
      </c>
      <c r="Q39" s="20">
        <v>2</v>
      </c>
      <c r="R39" s="20">
        <v>2</v>
      </c>
      <c r="S39" s="20">
        <v>0</v>
      </c>
      <c r="T39" s="20">
        <v>0</v>
      </c>
      <c r="U39" s="20">
        <v>0</v>
      </c>
      <c r="V39" s="20">
        <v>7</v>
      </c>
      <c r="W39" s="20">
        <v>8</v>
      </c>
      <c r="X39" s="20">
        <v>4</v>
      </c>
      <c r="Y39" s="20">
        <v>0</v>
      </c>
      <c r="Z39" s="20">
        <v>0</v>
      </c>
      <c r="AA39" s="23">
        <v>0</v>
      </c>
      <c r="AB39" s="20">
        <v>3</v>
      </c>
      <c r="AC39" s="20">
        <v>2</v>
      </c>
      <c r="AD39" s="20">
        <v>1</v>
      </c>
      <c r="AE39" s="20">
        <v>0</v>
      </c>
      <c r="AF39" s="20">
        <v>10</v>
      </c>
      <c r="AG39" s="20">
        <v>3</v>
      </c>
      <c r="AH39" s="20">
        <v>0</v>
      </c>
      <c r="AI39" s="20">
        <v>0</v>
      </c>
      <c r="AJ39" s="20">
        <v>0</v>
      </c>
      <c r="AK39" s="20">
        <v>1</v>
      </c>
      <c r="AL39" s="20">
        <v>2</v>
      </c>
      <c r="AM39" s="20">
        <v>0</v>
      </c>
      <c r="AN39" s="20">
        <v>0</v>
      </c>
      <c r="AO39" s="20">
        <v>6</v>
      </c>
      <c r="AP39" s="20">
        <v>0</v>
      </c>
      <c r="AQ39" s="20">
        <v>1</v>
      </c>
      <c r="AR39" s="20">
        <v>2</v>
      </c>
      <c r="AS39" s="20">
        <v>3</v>
      </c>
      <c r="AT39" s="23">
        <v>0.33333333333333331</v>
      </c>
      <c r="AU39" s="21">
        <v>0</v>
      </c>
      <c r="AV39" s="36">
        <f>D39/$C39</f>
        <v>29</v>
      </c>
      <c r="AW39" s="66">
        <f>E39/$C39</f>
        <v>4.75</v>
      </c>
      <c r="AX39" s="66">
        <f>F39/$C39</f>
        <v>1.25</v>
      </c>
      <c r="AY39" s="66">
        <f>G39/$C39</f>
        <v>6</v>
      </c>
      <c r="AZ39" s="66">
        <f>H39/$C39</f>
        <v>0</v>
      </c>
      <c r="BA39" s="23">
        <f>I39</f>
        <v>0.54166666666666663</v>
      </c>
      <c r="BB39" s="23">
        <f>J39</f>
        <v>0.57894736842105265</v>
      </c>
      <c r="BC39" s="23">
        <f>K39</f>
        <v>0.4</v>
      </c>
      <c r="BD39" s="66">
        <f>L39/$C39</f>
        <v>0</v>
      </c>
      <c r="BE39" s="66">
        <f>M39/$C39</f>
        <v>2.25</v>
      </c>
      <c r="BF39" s="66">
        <f>N39/$C39</f>
        <v>3.25</v>
      </c>
      <c r="BG39" s="23">
        <f>O39</f>
        <v>0.40909090909090912</v>
      </c>
      <c r="BH39" s="66">
        <f>P39/$C39</f>
        <v>0.25</v>
      </c>
      <c r="BI39" s="66">
        <f>Q39/$C39</f>
        <v>0.5</v>
      </c>
      <c r="BJ39" s="66">
        <f>R39/$C39</f>
        <v>0.5</v>
      </c>
      <c r="BK39" s="66">
        <f>S39/$C39</f>
        <v>0</v>
      </c>
      <c r="BL39" s="66">
        <f>T39/$C39</f>
        <v>0</v>
      </c>
      <c r="BM39" s="66">
        <f>U39/$C39</f>
        <v>0</v>
      </c>
      <c r="BN39" s="66">
        <f>V39/$C39</f>
        <v>1.75</v>
      </c>
      <c r="BO39" s="66">
        <f>W39/$C39</f>
        <v>2</v>
      </c>
      <c r="BP39" s="66">
        <f>X39/$C39</f>
        <v>1</v>
      </c>
      <c r="BQ39" s="66">
        <f>Y39/$C39</f>
        <v>0</v>
      </c>
      <c r="BR39" s="66">
        <f>Z39/$C39</f>
        <v>0</v>
      </c>
      <c r="BS39" s="23">
        <f>AA39</f>
        <v>0</v>
      </c>
      <c r="BT39" s="66">
        <f>AB39/$C39</f>
        <v>0.75</v>
      </c>
      <c r="BU39" s="66">
        <f>AC39/$C39</f>
        <v>0.5</v>
      </c>
      <c r="BV39" s="66">
        <f>AD39/$C39</f>
        <v>0.25</v>
      </c>
      <c r="BW39" s="66">
        <f>AE39/$C39</f>
        <v>0</v>
      </c>
      <c r="BX39" s="66">
        <f>AF39/$C39</f>
        <v>2.5</v>
      </c>
      <c r="BY39" s="66">
        <f>AG39/$C39</f>
        <v>0.75</v>
      </c>
      <c r="BZ39" s="66">
        <f>AH39/$C39</f>
        <v>0</v>
      </c>
      <c r="CA39" s="66">
        <f>AI39/$C39</f>
        <v>0</v>
      </c>
      <c r="CB39" s="66">
        <f>AJ39/$C39</f>
        <v>0</v>
      </c>
      <c r="CC39" s="66">
        <f>AK39/$C39</f>
        <v>0.25</v>
      </c>
      <c r="CD39" s="66">
        <f>AL39/$C39</f>
        <v>0.5</v>
      </c>
      <c r="CE39" s="66">
        <f>AM39/$C39</f>
        <v>0</v>
      </c>
      <c r="CF39" s="66">
        <f>AN39/$C39</f>
        <v>0</v>
      </c>
      <c r="CG39" s="66">
        <f>AO39/$C39</f>
        <v>1.5</v>
      </c>
      <c r="CH39" s="66">
        <f>AP39/$C39</f>
        <v>0</v>
      </c>
      <c r="CI39" s="66">
        <f>AQ39/$C39</f>
        <v>0.25</v>
      </c>
      <c r="CJ39" s="66">
        <f>AR39/$C39</f>
        <v>0.5</v>
      </c>
      <c r="CK39" s="66">
        <f>AS39/$C39</f>
        <v>0.75</v>
      </c>
      <c r="CL39" s="23">
        <f>AT39</f>
        <v>0.33333333333333331</v>
      </c>
      <c r="CM39" s="67">
        <f>AU39/$C39</f>
        <v>0</v>
      </c>
    </row>
    <row r="40" spans="1:91" s="12" customFormat="1" ht="24" customHeight="1" x14ac:dyDescent="0.2">
      <c r="A40" s="19" t="s">
        <v>66</v>
      </c>
      <c r="B40" s="10" t="s">
        <v>127</v>
      </c>
      <c r="C40" s="10">
        <v>4</v>
      </c>
      <c r="D40" s="11">
        <v>81</v>
      </c>
      <c r="E40" s="20">
        <v>12</v>
      </c>
      <c r="F40" s="20">
        <v>12</v>
      </c>
      <c r="G40" s="20">
        <v>24</v>
      </c>
      <c r="H40" s="39">
        <v>0</v>
      </c>
      <c r="I40" s="42">
        <v>0.58333333333333337</v>
      </c>
      <c r="J40" s="43">
        <v>0.41666666666666669</v>
      </c>
      <c r="K40" s="43">
        <v>0.75</v>
      </c>
      <c r="L40" s="20">
        <v>4</v>
      </c>
      <c r="M40" s="20">
        <v>14</v>
      </c>
      <c r="N40" s="20">
        <v>10</v>
      </c>
      <c r="O40" s="23">
        <v>0.58333333333333337</v>
      </c>
      <c r="P40" s="20">
        <v>8</v>
      </c>
      <c r="Q40" s="20">
        <v>2</v>
      </c>
      <c r="R40" s="20">
        <v>1</v>
      </c>
      <c r="S40" s="20">
        <v>1</v>
      </c>
      <c r="T40" s="20">
        <v>1</v>
      </c>
      <c r="U40" s="20">
        <v>0</v>
      </c>
      <c r="V40" s="20">
        <v>5</v>
      </c>
      <c r="W40" s="20">
        <v>11</v>
      </c>
      <c r="X40" s="20">
        <v>3</v>
      </c>
      <c r="Y40" s="20">
        <v>0</v>
      </c>
      <c r="Z40" s="20">
        <v>0</v>
      </c>
      <c r="AA40" s="23">
        <v>0</v>
      </c>
      <c r="AB40" s="20">
        <v>2</v>
      </c>
      <c r="AC40" s="20">
        <v>0</v>
      </c>
      <c r="AD40" s="20">
        <v>1</v>
      </c>
      <c r="AE40" s="20">
        <v>1</v>
      </c>
      <c r="AF40" s="20">
        <v>9</v>
      </c>
      <c r="AG40" s="20">
        <v>3</v>
      </c>
      <c r="AH40" s="20">
        <v>3</v>
      </c>
      <c r="AI40" s="20">
        <v>0</v>
      </c>
      <c r="AJ40" s="20">
        <v>0</v>
      </c>
      <c r="AK40" s="20">
        <v>3</v>
      </c>
      <c r="AL40" s="20">
        <v>8</v>
      </c>
      <c r="AM40" s="20">
        <v>0</v>
      </c>
      <c r="AN40" s="20">
        <v>1</v>
      </c>
      <c r="AO40" s="20">
        <v>4</v>
      </c>
      <c r="AP40" s="20">
        <v>4</v>
      </c>
      <c r="AQ40" s="20">
        <v>0</v>
      </c>
      <c r="AR40" s="20">
        <v>0</v>
      </c>
      <c r="AS40" s="20">
        <v>1</v>
      </c>
      <c r="AT40" s="23">
        <v>0</v>
      </c>
      <c r="AU40" s="21">
        <v>0</v>
      </c>
      <c r="AV40" s="36">
        <f>D40/$C40</f>
        <v>20.25</v>
      </c>
      <c r="AW40" s="66">
        <f>E40/$C40</f>
        <v>3</v>
      </c>
      <c r="AX40" s="66">
        <f>F40/$C40</f>
        <v>3</v>
      </c>
      <c r="AY40" s="66">
        <f>G40/$C40</f>
        <v>6</v>
      </c>
      <c r="AZ40" s="66">
        <f>H40/$C40</f>
        <v>0</v>
      </c>
      <c r="BA40" s="23">
        <f>I40</f>
        <v>0.58333333333333337</v>
      </c>
      <c r="BB40" s="23">
        <f>J40</f>
        <v>0.41666666666666669</v>
      </c>
      <c r="BC40" s="23">
        <f>K40</f>
        <v>0.75</v>
      </c>
      <c r="BD40" s="66">
        <f>L40/$C40</f>
        <v>1</v>
      </c>
      <c r="BE40" s="66">
        <f>M40/$C40</f>
        <v>3.5</v>
      </c>
      <c r="BF40" s="66">
        <f>N40/$C40</f>
        <v>2.5</v>
      </c>
      <c r="BG40" s="23">
        <f>O40</f>
        <v>0.58333333333333337</v>
      </c>
      <c r="BH40" s="66">
        <f>P40/$C40</f>
        <v>2</v>
      </c>
      <c r="BI40" s="66">
        <f>Q40/$C40</f>
        <v>0.5</v>
      </c>
      <c r="BJ40" s="66">
        <f>R40/$C40</f>
        <v>0.25</v>
      </c>
      <c r="BK40" s="66">
        <f>S40/$C40</f>
        <v>0.25</v>
      </c>
      <c r="BL40" s="66">
        <f>T40/$C40</f>
        <v>0.25</v>
      </c>
      <c r="BM40" s="66">
        <f>U40/$C40</f>
        <v>0</v>
      </c>
      <c r="BN40" s="66">
        <f>V40/$C40</f>
        <v>1.25</v>
      </c>
      <c r="BO40" s="66">
        <f>W40/$C40</f>
        <v>2.75</v>
      </c>
      <c r="BP40" s="66">
        <f>X40/$C40</f>
        <v>0.75</v>
      </c>
      <c r="BQ40" s="66">
        <f>Y40/$C40</f>
        <v>0</v>
      </c>
      <c r="BR40" s="66">
        <f>Z40/$C40</f>
        <v>0</v>
      </c>
      <c r="BS40" s="23">
        <f>AA40</f>
        <v>0</v>
      </c>
      <c r="BT40" s="66">
        <f>AB40/$C40</f>
        <v>0.5</v>
      </c>
      <c r="BU40" s="66">
        <f>AC40/$C40</f>
        <v>0</v>
      </c>
      <c r="BV40" s="66">
        <f>AD40/$C40</f>
        <v>0.25</v>
      </c>
      <c r="BW40" s="66">
        <f>AE40/$C40</f>
        <v>0.25</v>
      </c>
      <c r="BX40" s="66">
        <f>AF40/$C40</f>
        <v>2.25</v>
      </c>
      <c r="BY40" s="66">
        <f>AG40/$C40</f>
        <v>0.75</v>
      </c>
      <c r="BZ40" s="66">
        <f>AH40/$C40</f>
        <v>0.75</v>
      </c>
      <c r="CA40" s="66">
        <f>AI40/$C40</f>
        <v>0</v>
      </c>
      <c r="CB40" s="66">
        <f>AJ40/$C40</f>
        <v>0</v>
      </c>
      <c r="CC40" s="66">
        <f>AK40/$C40</f>
        <v>0.75</v>
      </c>
      <c r="CD40" s="66">
        <f>AL40/$C40</f>
        <v>2</v>
      </c>
      <c r="CE40" s="66">
        <f>AM40/$C40</f>
        <v>0</v>
      </c>
      <c r="CF40" s="66">
        <f>AN40/$C40</f>
        <v>0.25</v>
      </c>
      <c r="CG40" s="66">
        <f>AO40/$C40</f>
        <v>1</v>
      </c>
      <c r="CH40" s="66">
        <f>AP40/$C40</f>
        <v>1</v>
      </c>
      <c r="CI40" s="66">
        <f>AQ40/$C40</f>
        <v>0</v>
      </c>
      <c r="CJ40" s="66">
        <f>AR40/$C40</f>
        <v>0</v>
      </c>
      <c r="CK40" s="66">
        <f>AS40/$C40</f>
        <v>0.25</v>
      </c>
      <c r="CL40" s="23">
        <f>AT40</f>
        <v>0</v>
      </c>
      <c r="CM40" s="67">
        <f>AU40/$C40</f>
        <v>0</v>
      </c>
    </row>
    <row r="41" spans="1:91" s="12" customFormat="1" ht="24" customHeight="1" x14ac:dyDescent="0.2">
      <c r="A41" s="19" t="s">
        <v>63</v>
      </c>
      <c r="B41" s="10" t="s">
        <v>177</v>
      </c>
      <c r="C41" s="10">
        <v>2</v>
      </c>
      <c r="D41" s="11">
        <v>107</v>
      </c>
      <c r="E41" s="20">
        <v>11</v>
      </c>
      <c r="F41" s="20">
        <v>12</v>
      </c>
      <c r="G41" s="20">
        <v>23</v>
      </c>
      <c r="H41" s="39">
        <v>0</v>
      </c>
      <c r="I41" s="42">
        <v>0.60869565217391308</v>
      </c>
      <c r="J41" s="43">
        <v>0.63636363636363635</v>
      </c>
      <c r="K41" s="43">
        <v>0.58333333333333337</v>
      </c>
      <c r="L41" s="20">
        <v>1</v>
      </c>
      <c r="M41" s="20">
        <v>16</v>
      </c>
      <c r="N41" s="20">
        <v>8</v>
      </c>
      <c r="O41" s="23">
        <v>0.66666666666666663</v>
      </c>
      <c r="P41" s="20">
        <v>10</v>
      </c>
      <c r="Q41" s="20">
        <v>2</v>
      </c>
      <c r="R41" s="20">
        <v>1</v>
      </c>
      <c r="S41" s="20">
        <v>1</v>
      </c>
      <c r="T41" s="20">
        <v>1</v>
      </c>
      <c r="U41" s="20">
        <v>2</v>
      </c>
      <c r="V41" s="20">
        <v>3</v>
      </c>
      <c r="W41" s="20">
        <v>15</v>
      </c>
      <c r="X41" s="20">
        <v>3</v>
      </c>
      <c r="Y41" s="20">
        <v>8</v>
      </c>
      <c r="Z41" s="20">
        <v>3</v>
      </c>
      <c r="AA41" s="23">
        <v>0.375</v>
      </c>
      <c r="AB41" s="20">
        <v>3</v>
      </c>
      <c r="AC41" s="20">
        <v>1</v>
      </c>
      <c r="AD41" s="20">
        <v>0</v>
      </c>
      <c r="AE41" s="20">
        <v>2</v>
      </c>
      <c r="AF41" s="20">
        <v>8</v>
      </c>
      <c r="AG41" s="20">
        <v>3</v>
      </c>
      <c r="AH41" s="20">
        <v>5</v>
      </c>
      <c r="AI41" s="20">
        <v>0</v>
      </c>
      <c r="AJ41" s="20">
        <v>0</v>
      </c>
      <c r="AK41" s="20">
        <v>4</v>
      </c>
      <c r="AL41" s="20">
        <v>0</v>
      </c>
      <c r="AM41" s="20">
        <v>0</v>
      </c>
      <c r="AN41" s="20">
        <v>0</v>
      </c>
      <c r="AO41" s="20">
        <v>3</v>
      </c>
      <c r="AP41" s="20">
        <v>0</v>
      </c>
      <c r="AQ41" s="20">
        <v>0</v>
      </c>
      <c r="AR41" s="20">
        <v>0</v>
      </c>
      <c r="AS41" s="20">
        <v>0</v>
      </c>
      <c r="AT41" s="23">
        <v>0</v>
      </c>
      <c r="AU41" s="21">
        <v>2</v>
      </c>
      <c r="AV41" s="36">
        <f>D41/$C41</f>
        <v>53.5</v>
      </c>
      <c r="AW41" s="66">
        <f>E41/$C41</f>
        <v>5.5</v>
      </c>
      <c r="AX41" s="66">
        <f>F41/$C41</f>
        <v>6</v>
      </c>
      <c r="AY41" s="66">
        <f>G41/$C41</f>
        <v>11.5</v>
      </c>
      <c r="AZ41" s="66">
        <f>H41/$C41</f>
        <v>0</v>
      </c>
      <c r="BA41" s="23">
        <f>I41</f>
        <v>0.60869565217391308</v>
      </c>
      <c r="BB41" s="23">
        <f>J41</f>
        <v>0.63636363636363635</v>
      </c>
      <c r="BC41" s="23">
        <f>K41</f>
        <v>0.58333333333333337</v>
      </c>
      <c r="BD41" s="66">
        <f>L41/$C41</f>
        <v>0.5</v>
      </c>
      <c r="BE41" s="66">
        <f>M41/$C41</f>
        <v>8</v>
      </c>
      <c r="BF41" s="66">
        <f>N41/$C41</f>
        <v>4</v>
      </c>
      <c r="BG41" s="23">
        <f>O41</f>
        <v>0.66666666666666663</v>
      </c>
      <c r="BH41" s="66">
        <f>P41/$C41</f>
        <v>5</v>
      </c>
      <c r="BI41" s="66">
        <f>Q41/$C41</f>
        <v>1</v>
      </c>
      <c r="BJ41" s="66">
        <f>R41/$C41</f>
        <v>0.5</v>
      </c>
      <c r="BK41" s="66">
        <f>S41/$C41</f>
        <v>0.5</v>
      </c>
      <c r="BL41" s="66">
        <f>T41/$C41</f>
        <v>0.5</v>
      </c>
      <c r="BM41" s="66">
        <f>U41/$C41</f>
        <v>1</v>
      </c>
      <c r="BN41" s="66">
        <f>V41/$C41</f>
        <v>1.5</v>
      </c>
      <c r="BO41" s="66">
        <f>W41/$C41</f>
        <v>7.5</v>
      </c>
      <c r="BP41" s="66">
        <f>X41/$C41</f>
        <v>1.5</v>
      </c>
      <c r="BQ41" s="66">
        <f>Y41/$C41</f>
        <v>4</v>
      </c>
      <c r="BR41" s="66">
        <f>Z41/$C41</f>
        <v>1.5</v>
      </c>
      <c r="BS41" s="23">
        <f>AA41</f>
        <v>0.375</v>
      </c>
      <c r="BT41" s="66">
        <f>AB41/$C41</f>
        <v>1.5</v>
      </c>
      <c r="BU41" s="66">
        <f>AC41/$C41</f>
        <v>0.5</v>
      </c>
      <c r="BV41" s="66">
        <f>AD41/$C41</f>
        <v>0</v>
      </c>
      <c r="BW41" s="66">
        <f>AE41/$C41</f>
        <v>1</v>
      </c>
      <c r="BX41" s="66">
        <f>AF41/$C41</f>
        <v>4</v>
      </c>
      <c r="BY41" s="66">
        <f>AG41/$C41</f>
        <v>1.5</v>
      </c>
      <c r="BZ41" s="66">
        <f>AH41/$C41</f>
        <v>2.5</v>
      </c>
      <c r="CA41" s="66">
        <f>AI41/$C41</f>
        <v>0</v>
      </c>
      <c r="CB41" s="66">
        <f>AJ41/$C41</f>
        <v>0</v>
      </c>
      <c r="CC41" s="66">
        <f>AK41/$C41</f>
        <v>2</v>
      </c>
      <c r="CD41" s="66">
        <f>AL41/$C41</f>
        <v>0</v>
      </c>
      <c r="CE41" s="66">
        <f>AM41/$C41</f>
        <v>0</v>
      </c>
      <c r="CF41" s="66">
        <f>AN41/$C41</f>
        <v>0</v>
      </c>
      <c r="CG41" s="66">
        <f>AO41/$C41</f>
        <v>1.5</v>
      </c>
      <c r="CH41" s="66">
        <f>AP41/$C41</f>
        <v>0</v>
      </c>
      <c r="CI41" s="66">
        <f>AQ41/$C41</f>
        <v>0</v>
      </c>
      <c r="CJ41" s="66">
        <f>AR41/$C41</f>
        <v>0</v>
      </c>
      <c r="CK41" s="66">
        <f>AS41/$C41</f>
        <v>0</v>
      </c>
      <c r="CL41" s="23">
        <f>AT41</f>
        <v>0</v>
      </c>
      <c r="CM41" s="67">
        <f>AU41/$C41</f>
        <v>1</v>
      </c>
    </row>
    <row r="42" spans="1:91" s="12" customFormat="1" ht="24" customHeight="1" x14ac:dyDescent="0.2">
      <c r="A42" s="19" t="s">
        <v>63</v>
      </c>
      <c r="B42" s="10" t="s">
        <v>198</v>
      </c>
      <c r="C42" s="10">
        <v>2</v>
      </c>
      <c r="D42" s="11">
        <v>85</v>
      </c>
      <c r="E42" s="20">
        <v>15</v>
      </c>
      <c r="F42" s="20">
        <v>8</v>
      </c>
      <c r="G42" s="20">
        <v>23</v>
      </c>
      <c r="H42" s="39">
        <v>0</v>
      </c>
      <c r="I42" s="42">
        <v>0.34782608695652173</v>
      </c>
      <c r="J42" s="43">
        <v>0.33333333333333331</v>
      </c>
      <c r="K42" s="43">
        <v>0.375</v>
      </c>
      <c r="L42" s="20">
        <v>3</v>
      </c>
      <c r="M42" s="20">
        <v>16</v>
      </c>
      <c r="N42" s="20">
        <v>9</v>
      </c>
      <c r="O42" s="23">
        <v>0.64</v>
      </c>
      <c r="P42" s="20">
        <v>4</v>
      </c>
      <c r="Q42" s="20">
        <v>1</v>
      </c>
      <c r="R42" s="20">
        <v>1</v>
      </c>
      <c r="S42" s="20">
        <v>0</v>
      </c>
      <c r="T42" s="20">
        <v>0</v>
      </c>
      <c r="U42" s="20">
        <v>0</v>
      </c>
      <c r="V42" s="20">
        <v>5</v>
      </c>
      <c r="W42" s="20">
        <v>15</v>
      </c>
      <c r="X42" s="20">
        <v>9</v>
      </c>
      <c r="Y42" s="20">
        <v>0</v>
      </c>
      <c r="Z42" s="20">
        <v>0</v>
      </c>
      <c r="AA42" s="23">
        <v>0</v>
      </c>
      <c r="AB42" s="20">
        <v>3</v>
      </c>
      <c r="AC42" s="20">
        <v>1</v>
      </c>
      <c r="AD42" s="20">
        <v>1</v>
      </c>
      <c r="AE42" s="20">
        <v>1</v>
      </c>
      <c r="AF42" s="20">
        <v>5</v>
      </c>
      <c r="AG42" s="20">
        <v>1</v>
      </c>
      <c r="AH42" s="20">
        <v>1</v>
      </c>
      <c r="AI42" s="20">
        <v>1</v>
      </c>
      <c r="AJ42" s="20">
        <v>0</v>
      </c>
      <c r="AK42" s="20">
        <v>1</v>
      </c>
      <c r="AL42" s="20">
        <v>2</v>
      </c>
      <c r="AM42" s="20">
        <v>0</v>
      </c>
      <c r="AN42" s="20">
        <v>0</v>
      </c>
      <c r="AO42" s="20">
        <v>2</v>
      </c>
      <c r="AP42" s="20">
        <v>1</v>
      </c>
      <c r="AQ42" s="20">
        <v>1</v>
      </c>
      <c r="AR42" s="20">
        <v>0</v>
      </c>
      <c r="AS42" s="20">
        <v>1</v>
      </c>
      <c r="AT42" s="23">
        <v>1</v>
      </c>
      <c r="AU42" s="21">
        <v>1</v>
      </c>
      <c r="AV42" s="36">
        <f>D42/$C42</f>
        <v>42.5</v>
      </c>
      <c r="AW42" s="66">
        <f>E42/$C42</f>
        <v>7.5</v>
      </c>
      <c r="AX42" s="66">
        <f>F42/$C42</f>
        <v>4</v>
      </c>
      <c r="AY42" s="66">
        <f>G42/$C42</f>
        <v>11.5</v>
      </c>
      <c r="AZ42" s="66">
        <f>H42/$C42</f>
        <v>0</v>
      </c>
      <c r="BA42" s="23">
        <f>I42</f>
        <v>0.34782608695652173</v>
      </c>
      <c r="BB42" s="23">
        <f>J42</f>
        <v>0.33333333333333331</v>
      </c>
      <c r="BC42" s="23">
        <f>K42</f>
        <v>0.375</v>
      </c>
      <c r="BD42" s="66">
        <f>L42/$C42</f>
        <v>1.5</v>
      </c>
      <c r="BE42" s="66">
        <f>M42/$C42</f>
        <v>8</v>
      </c>
      <c r="BF42" s="66">
        <f>N42/$C42</f>
        <v>4.5</v>
      </c>
      <c r="BG42" s="23">
        <f>O42</f>
        <v>0.64</v>
      </c>
      <c r="BH42" s="66">
        <f>P42/$C42</f>
        <v>2</v>
      </c>
      <c r="BI42" s="66">
        <f>Q42/$C42</f>
        <v>0.5</v>
      </c>
      <c r="BJ42" s="66">
        <f>R42/$C42</f>
        <v>0.5</v>
      </c>
      <c r="BK42" s="66">
        <f>S42/$C42</f>
        <v>0</v>
      </c>
      <c r="BL42" s="66">
        <f>T42/$C42</f>
        <v>0</v>
      </c>
      <c r="BM42" s="66">
        <f>U42/$C42</f>
        <v>0</v>
      </c>
      <c r="BN42" s="66">
        <f>V42/$C42</f>
        <v>2.5</v>
      </c>
      <c r="BO42" s="66">
        <f>W42/$C42</f>
        <v>7.5</v>
      </c>
      <c r="BP42" s="66">
        <f>X42/$C42</f>
        <v>4.5</v>
      </c>
      <c r="BQ42" s="66">
        <f>Y42/$C42</f>
        <v>0</v>
      </c>
      <c r="BR42" s="66">
        <f>Z42/$C42</f>
        <v>0</v>
      </c>
      <c r="BS42" s="23">
        <f>AA42</f>
        <v>0</v>
      </c>
      <c r="BT42" s="66">
        <f>AB42/$C42</f>
        <v>1.5</v>
      </c>
      <c r="BU42" s="66">
        <f>AC42/$C42</f>
        <v>0.5</v>
      </c>
      <c r="BV42" s="66">
        <f>AD42/$C42</f>
        <v>0.5</v>
      </c>
      <c r="BW42" s="66">
        <f>AE42/$C42</f>
        <v>0.5</v>
      </c>
      <c r="BX42" s="66">
        <f>AF42/$C42</f>
        <v>2.5</v>
      </c>
      <c r="BY42" s="66">
        <f>AG42/$C42</f>
        <v>0.5</v>
      </c>
      <c r="BZ42" s="66">
        <f>AH42/$C42</f>
        <v>0.5</v>
      </c>
      <c r="CA42" s="66">
        <f>AI42/$C42</f>
        <v>0.5</v>
      </c>
      <c r="CB42" s="66">
        <f>AJ42/$C42</f>
        <v>0</v>
      </c>
      <c r="CC42" s="66">
        <f>AK42/$C42</f>
        <v>0.5</v>
      </c>
      <c r="CD42" s="66">
        <f>AL42/$C42</f>
        <v>1</v>
      </c>
      <c r="CE42" s="66">
        <f>AM42/$C42</f>
        <v>0</v>
      </c>
      <c r="CF42" s="66">
        <f>AN42/$C42</f>
        <v>0</v>
      </c>
      <c r="CG42" s="66">
        <f>AO42/$C42</f>
        <v>1</v>
      </c>
      <c r="CH42" s="66">
        <f>AP42/$C42</f>
        <v>0.5</v>
      </c>
      <c r="CI42" s="66">
        <f>AQ42/$C42</f>
        <v>0.5</v>
      </c>
      <c r="CJ42" s="66">
        <f>AR42/$C42</f>
        <v>0</v>
      </c>
      <c r="CK42" s="66">
        <f>AS42/$C42</f>
        <v>0.5</v>
      </c>
      <c r="CL42" s="23">
        <f>AT42</f>
        <v>1</v>
      </c>
      <c r="CM42" s="67">
        <f>AU42/$C42</f>
        <v>0.5</v>
      </c>
    </row>
    <row r="43" spans="1:91" s="12" customFormat="1" ht="24" customHeight="1" x14ac:dyDescent="0.2">
      <c r="A43" s="19" t="s">
        <v>63</v>
      </c>
      <c r="B43" s="10" t="s">
        <v>175</v>
      </c>
      <c r="C43" s="10">
        <v>2</v>
      </c>
      <c r="D43" s="11">
        <v>99</v>
      </c>
      <c r="E43" s="20">
        <v>17</v>
      </c>
      <c r="F43" s="20">
        <v>5</v>
      </c>
      <c r="G43" s="20">
        <v>22</v>
      </c>
      <c r="H43" s="39">
        <v>0</v>
      </c>
      <c r="I43" s="42">
        <v>0.81818181818181823</v>
      </c>
      <c r="J43" s="43">
        <v>0.76470588235294112</v>
      </c>
      <c r="K43" s="43">
        <v>1</v>
      </c>
      <c r="L43" s="20">
        <v>1</v>
      </c>
      <c r="M43" s="20">
        <v>8</v>
      </c>
      <c r="N43" s="20">
        <v>14</v>
      </c>
      <c r="O43" s="23">
        <v>0.36363636363636365</v>
      </c>
      <c r="P43" s="20">
        <v>2</v>
      </c>
      <c r="Q43" s="20">
        <v>3</v>
      </c>
      <c r="R43" s="20">
        <v>3</v>
      </c>
      <c r="S43" s="20">
        <v>0</v>
      </c>
      <c r="T43" s="20">
        <v>0</v>
      </c>
      <c r="U43" s="20">
        <v>0</v>
      </c>
      <c r="V43" s="20">
        <v>5</v>
      </c>
      <c r="W43" s="20">
        <v>7</v>
      </c>
      <c r="X43" s="20">
        <v>3</v>
      </c>
      <c r="Y43" s="20">
        <v>0</v>
      </c>
      <c r="Z43" s="20">
        <v>0</v>
      </c>
      <c r="AA43" s="23">
        <v>0</v>
      </c>
      <c r="AB43" s="20">
        <v>5</v>
      </c>
      <c r="AC43" s="20">
        <v>3</v>
      </c>
      <c r="AD43" s="20">
        <v>0</v>
      </c>
      <c r="AE43" s="20">
        <v>2</v>
      </c>
      <c r="AF43" s="20">
        <v>2</v>
      </c>
      <c r="AG43" s="20">
        <v>1</v>
      </c>
      <c r="AH43" s="20">
        <v>5</v>
      </c>
      <c r="AI43" s="20">
        <v>0</v>
      </c>
      <c r="AJ43" s="20">
        <v>1</v>
      </c>
      <c r="AK43" s="20">
        <v>2</v>
      </c>
      <c r="AL43" s="20">
        <v>0</v>
      </c>
      <c r="AM43" s="20">
        <v>0</v>
      </c>
      <c r="AN43" s="20">
        <v>0</v>
      </c>
      <c r="AO43" s="20">
        <v>4</v>
      </c>
      <c r="AP43" s="20">
        <v>2</v>
      </c>
      <c r="AQ43" s="20">
        <v>3</v>
      </c>
      <c r="AR43" s="20">
        <v>1</v>
      </c>
      <c r="AS43" s="20">
        <v>5</v>
      </c>
      <c r="AT43" s="23">
        <v>0.6</v>
      </c>
      <c r="AU43" s="21">
        <v>1</v>
      </c>
      <c r="AV43" s="36">
        <f>D43/$C43</f>
        <v>49.5</v>
      </c>
      <c r="AW43" s="66">
        <f>E43/$C43</f>
        <v>8.5</v>
      </c>
      <c r="AX43" s="66">
        <f>F43/$C43</f>
        <v>2.5</v>
      </c>
      <c r="AY43" s="66">
        <f>G43/$C43</f>
        <v>11</v>
      </c>
      <c r="AZ43" s="66">
        <f>H43/$C43</f>
        <v>0</v>
      </c>
      <c r="BA43" s="23">
        <f>I43</f>
        <v>0.81818181818181823</v>
      </c>
      <c r="BB43" s="23">
        <f>J43</f>
        <v>0.76470588235294112</v>
      </c>
      <c r="BC43" s="23">
        <f>K43</f>
        <v>1</v>
      </c>
      <c r="BD43" s="66">
        <f>L43/$C43</f>
        <v>0.5</v>
      </c>
      <c r="BE43" s="66">
        <f>M43/$C43</f>
        <v>4</v>
      </c>
      <c r="BF43" s="66">
        <f>N43/$C43</f>
        <v>7</v>
      </c>
      <c r="BG43" s="23">
        <f>O43</f>
        <v>0.36363636363636365</v>
      </c>
      <c r="BH43" s="66">
        <f>P43/$C43</f>
        <v>1</v>
      </c>
      <c r="BI43" s="66">
        <f>Q43/$C43</f>
        <v>1.5</v>
      </c>
      <c r="BJ43" s="66">
        <f>R43/$C43</f>
        <v>1.5</v>
      </c>
      <c r="BK43" s="66">
        <f>S43/$C43</f>
        <v>0</v>
      </c>
      <c r="BL43" s="66">
        <f>T43/$C43</f>
        <v>0</v>
      </c>
      <c r="BM43" s="66">
        <f>U43/$C43</f>
        <v>0</v>
      </c>
      <c r="BN43" s="66">
        <f>V43/$C43</f>
        <v>2.5</v>
      </c>
      <c r="BO43" s="66">
        <f>W43/$C43</f>
        <v>3.5</v>
      </c>
      <c r="BP43" s="66">
        <f>X43/$C43</f>
        <v>1.5</v>
      </c>
      <c r="BQ43" s="66">
        <f>Y43/$C43</f>
        <v>0</v>
      </c>
      <c r="BR43" s="66">
        <f>Z43/$C43</f>
        <v>0</v>
      </c>
      <c r="BS43" s="23">
        <f>AA43</f>
        <v>0</v>
      </c>
      <c r="BT43" s="66">
        <f>AB43/$C43</f>
        <v>2.5</v>
      </c>
      <c r="BU43" s="66">
        <f>AC43/$C43</f>
        <v>1.5</v>
      </c>
      <c r="BV43" s="66">
        <f>AD43/$C43</f>
        <v>0</v>
      </c>
      <c r="BW43" s="66">
        <f>AE43/$C43</f>
        <v>1</v>
      </c>
      <c r="BX43" s="66">
        <f>AF43/$C43</f>
        <v>1</v>
      </c>
      <c r="BY43" s="66">
        <f>AG43/$C43</f>
        <v>0.5</v>
      </c>
      <c r="BZ43" s="66">
        <f>AH43/$C43</f>
        <v>2.5</v>
      </c>
      <c r="CA43" s="66">
        <f>AI43/$C43</f>
        <v>0</v>
      </c>
      <c r="CB43" s="66">
        <f>AJ43/$C43</f>
        <v>0.5</v>
      </c>
      <c r="CC43" s="66">
        <f>AK43/$C43</f>
        <v>1</v>
      </c>
      <c r="CD43" s="66">
        <f>AL43/$C43</f>
        <v>0</v>
      </c>
      <c r="CE43" s="66">
        <f>AM43/$C43</f>
        <v>0</v>
      </c>
      <c r="CF43" s="66">
        <f>AN43/$C43</f>
        <v>0</v>
      </c>
      <c r="CG43" s="66">
        <f>AO43/$C43</f>
        <v>2</v>
      </c>
      <c r="CH43" s="66">
        <f>AP43/$C43</f>
        <v>1</v>
      </c>
      <c r="CI43" s="66">
        <f>AQ43/$C43</f>
        <v>1.5</v>
      </c>
      <c r="CJ43" s="66">
        <f>AR43/$C43</f>
        <v>0.5</v>
      </c>
      <c r="CK43" s="66">
        <f>AS43/$C43</f>
        <v>2.5</v>
      </c>
      <c r="CL43" s="23">
        <f>AT43</f>
        <v>0.6</v>
      </c>
      <c r="CM43" s="67">
        <f>AU43/$C43</f>
        <v>0.5</v>
      </c>
    </row>
    <row r="44" spans="1:91" s="12" customFormat="1" ht="24" customHeight="1" x14ac:dyDescent="0.2">
      <c r="A44" s="19" t="s">
        <v>63</v>
      </c>
      <c r="B44" s="10" t="s">
        <v>146</v>
      </c>
      <c r="C44" s="10">
        <v>2</v>
      </c>
      <c r="D44" s="11">
        <v>113</v>
      </c>
      <c r="E44" s="20">
        <v>8</v>
      </c>
      <c r="F44" s="20">
        <v>13</v>
      </c>
      <c r="G44" s="20">
        <v>21</v>
      </c>
      <c r="H44" s="39">
        <v>0</v>
      </c>
      <c r="I44" s="42">
        <v>0.66666666666666663</v>
      </c>
      <c r="J44" s="43">
        <v>0.5</v>
      </c>
      <c r="K44" s="43">
        <v>0.76923076923076927</v>
      </c>
      <c r="L44" s="20">
        <v>1</v>
      </c>
      <c r="M44" s="20">
        <v>15</v>
      </c>
      <c r="N44" s="20">
        <v>7</v>
      </c>
      <c r="O44" s="23">
        <v>0.68181818181818177</v>
      </c>
      <c r="P44" s="20">
        <v>2</v>
      </c>
      <c r="Q44" s="20">
        <v>2</v>
      </c>
      <c r="R44" s="20">
        <v>1</v>
      </c>
      <c r="S44" s="20">
        <v>1</v>
      </c>
      <c r="T44" s="20">
        <v>0</v>
      </c>
      <c r="U44" s="20">
        <v>0</v>
      </c>
      <c r="V44" s="20">
        <v>5</v>
      </c>
      <c r="W44" s="20">
        <v>13</v>
      </c>
      <c r="X44" s="20">
        <v>7</v>
      </c>
      <c r="Y44" s="20">
        <v>16</v>
      </c>
      <c r="Z44" s="20">
        <v>2</v>
      </c>
      <c r="AA44" s="23">
        <v>0.125</v>
      </c>
      <c r="AB44" s="20">
        <v>6</v>
      </c>
      <c r="AC44" s="20">
        <v>1</v>
      </c>
      <c r="AD44" s="20">
        <v>1</v>
      </c>
      <c r="AE44" s="20">
        <v>4</v>
      </c>
      <c r="AF44" s="20">
        <v>10</v>
      </c>
      <c r="AG44" s="20">
        <v>1</v>
      </c>
      <c r="AH44" s="20">
        <v>6</v>
      </c>
      <c r="AI44" s="20">
        <v>2</v>
      </c>
      <c r="AJ44" s="20">
        <v>3</v>
      </c>
      <c r="AK44" s="20">
        <v>1</v>
      </c>
      <c r="AL44" s="20">
        <v>2</v>
      </c>
      <c r="AM44" s="20">
        <v>0</v>
      </c>
      <c r="AN44" s="20">
        <v>0</v>
      </c>
      <c r="AO44" s="20">
        <v>5</v>
      </c>
      <c r="AP44" s="20">
        <v>0</v>
      </c>
      <c r="AQ44" s="20">
        <v>1</v>
      </c>
      <c r="AR44" s="20">
        <v>0</v>
      </c>
      <c r="AS44" s="20">
        <v>3</v>
      </c>
      <c r="AT44" s="23">
        <v>0.33333333333333331</v>
      </c>
      <c r="AU44" s="21">
        <v>3</v>
      </c>
      <c r="AV44" s="36">
        <f>D44/$C44</f>
        <v>56.5</v>
      </c>
      <c r="AW44" s="66">
        <f>E44/$C44</f>
        <v>4</v>
      </c>
      <c r="AX44" s="66">
        <f>F44/$C44</f>
        <v>6.5</v>
      </c>
      <c r="AY44" s="66">
        <f>G44/$C44</f>
        <v>10.5</v>
      </c>
      <c r="AZ44" s="66">
        <f>H44/$C44</f>
        <v>0</v>
      </c>
      <c r="BA44" s="23">
        <f>I44</f>
        <v>0.66666666666666663</v>
      </c>
      <c r="BB44" s="23">
        <f>J44</f>
        <v>0.5</v>
      </c>
      <c r="BC44" s="23">
        <f>K44</f>
        <v>0.76923076923076927</v>
      </c>
      <c r="BD44" s="66">
        <f>L44/$C44</f>
        <v>0.5</v>
      </c>
      <c r="BE44" s="66">
        <f>M44/$C44</f>
        <v>7.5</v>
      </c>
      <c r="BF44" s="66">
        <f>N44/$C44</f>
        <v>3.5</v>
      </c>
      <c r="BG44" s="23">
        <f>O44</f>
        <v>0.68181818181818177</v>
      </c>
      <c r="BH44" s="66">
        <f>P44/$C44</f>
        <v>1</v>
      </c>
      <c r="BI44" s="66">
        <f>Q44/$C44</f>
        <v>1</v>
      </c>
      <c r="BJ44" s="66">
        <f>R44/$C44</f>
        <v>0.5</v>
      </c>
      <c r="BK44" s="66">
        <f>S44/$C44</f>
        <v>0.5</v>
      </c>
      <c r="BL44" s="66">
        <f>T44/$C44</f>
        <v>0</v>
      </c>
      <c r="BM44" s="66">
        <f>U44/$C44</f>
        <v>0</v>
      </c>
      <c r="BN44" s="66">
        <f>V44/$C44</f>
        <v>2.5</v>
      </c>
      <c r="BO44" s="66">
        <f>W44/$C44</f>
        <v>6.5</v>
      </c>
      <c r="BP44" s="66">
        <f>X44/$C44</f>
        <v>3.5</v>
      </c>
      <c r="BQ44" s="66">
        <f>Y44/$C44</f>
        <v>8</v>
      </c>
      <c r="BR44" s="66">
        <f>Z44/$C44</f>
        <v>1</v>
      </c>
      <c r="BS44" s="23">
        <f>AA44</f>
        <v>0.125</v>
      </c>
      <c r="BT44" s="66">
        <f>AB44/$C44</f>
        <v>3</v>
      </c>
      <c r="BU44" s="66">
        <f>AC44/$C44</f>
        <v>0.5</v>
      </c>
      <c r="BV44" s="66">
        <f>AD44/$C44</f>
        <v>0.5</v>
      </c>
      <c r="BW44" s="66">
        <f>AE44/$C44</f>
        <v>2</v>
      </c>
      <c r="BX44" s="66">
        <f>AF44/$C44</f>
        <v>5</v>
      </c>
      <c r="BY44" s="66">
        <f>AG44/$C44</f>
        <v>0.5</v>
      </c>
      <c r="BZ44" s="66">
        <f>AH44/$C44</f>
        <v>3</v>
      </c>
      <c r="CA44" s="66">
        <f>AI44/$C44</f>
        <v>1</v>
      </c>
      <c r="CB44" s="66">
        <f>AJ44/$C44</f>
        <v>1.5</v>
      </c>
      <c r="CC44" s="66">
        <f>AK44/$C44</f>
        <v>0.5</v>
      </c>
      <c r="CD44" s="66">
        <f>AL44/$C44</f>
        <v>1</v>
      </c>
      <c r="CE44" s="66">
        <f>AM44/$C44</f>
        <v>0</v>
      </c>
      <c r="CF44" s="66">
        <f>AN44/$C44</f>
        <v>0</v>
      </c>
      <c r="CG44" s="66">
        <f>AO44/$C44</f>
        <v>2.5</v>
      </c>
      <c r="CH44" s="66">
        <f>AP44/$C44</f>
        <v>0</v>
      </c>
      <c r="CI44" s="66">
        <f>AQ44/$C44</f>
        <v>0.5</v>
      </c>
      <c r="CJ44" s="66">
        <f>AR44/$C44</f>
        <v>0</v>
      </c>
      <c r="CK44" s="66">
        <f>AS44/$C44</f>
        <v>1.5</v>
      </c>
      <c r="CL44" s="23">
        <f>AT44</f>
        <v>0.33333333333333331</v>
      </c>
      <c r="CM44" s="67">
        <f>AU44/$C44</f>
        <v>1.5</v>
      </c>
    </row>
    <row r="45" spans="1:91" s="12" customFormat="1" ht="24" customHeight="1" x14ac:dyDescent="0.2">
      <c r="A45" s="19" t="s">
        <v>65</v>
      </c>
      <c r="B45" s="10" t="s">
        <v>209</v>
      </c>
      <c r="C45" s="10">
        <v>2</v>
      </c>
      <c r="D45" s="11">
        <v>95</v>
      </c>
      <c r="E45" s="20">
        <v>18</v>
      </c>
      <c r="F45" s="20">
        <v>3</v>
      </c>
      <c r="G45" s="20">
        <v>21</v>
      </c>
      <c r="H45" s="39">
        <v>8</v>
      </c>
      <c r="I45" s="42">
        <v>0.80952380952380953</v>
      </c>
      <c r="J45" s="43">
        <v>0.83333333333333337</v>
      </c>
      <c r="K45" s="43">
        <v>0.66666666666666663</v>
      </c>
      <c r="L45" s="20">
        <v>1</v>
      </c>
      <c r="M45" s="20">
        <v>6</v>
      </c>
      <c r="N45" s="20">
        <v>15</v>
      </c>
      <c r="O45" s="23">
        <v>0.2857142857142857</v>
      </c>
      <c r="P45" s="20">
        <v>10</v>
      </c>
      <c r="Q45" s="20">
        <v>4</v>
      </c>
      <c r="R45" s="20">
        <v>4</v>
      </c>
      <c r="S45" s="20">
        <v>0</v>
      </c>
      <c r="T45" s="20">
        <v>4</v>
      </c>
      <c r="U45" s="20">
        <v>0</v>
      </c>
      <c r="V45" s="20">
        <v>3</v>
      </c>
      <c r="W45" s="20">
        <v>5</v>
      </c>
      <c r="X45" s="20">
        <v>0</v>
      </c>
      <c r="Y45" s="20">
        <v>0</v>
      </c>
      <c r="Z45" s="20">
        <v>0</v>
      </c>
      <c r="AA45" s="23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6</v>
      </c>
      <c r="AG45" s="20">
        <v>0</v>
      </c>
      <c r="AH45" s="20">
        <v>1</v>
      </c>
      <c r="AI45" s="20">
        <v>1</v>
      </c>
      <c r="AJ45" s="20">
        <v>4</v>
      </c>
      <c r="AK45" s="20">
        <v>2</v>
      </c>
      <c r="AL45" s="20">
        <v>1</v>
      </c>
      <c r="AM45" s="20">
        <v>0</v>
      </c>
      <c r="AN45" s="20">
        <v>0</v>
      </c>
      <c r="AO45" s="20">
        <v>1</v>
      </c>
      <c r="AP45" s="20">
        <v>13</v>
      </c>
      <c r="AQ45" s="20">
        <v>0</v>
      </c>
      <c r="AR45" s="20">
        <v>0</v>
      </c>
      <c r="AS45" s="20">
        <v>0</v>
      </c>
      <c r="AT45" s="23">
        <v>0</v>
      </c>
      <c r="AU45" s="21">
        <v>0</v>
      </c>
      <c r="AV45" s="36">
        <f>D45/$C45</f>
        <v>47.5</v>
      </c>
      <c r="AW45" s="66">
        <f>E45/$C45</f>
        <v>9</v>
      </c>
      <c r="AX45" s="66">
        <f>F45/$C45</f>
        <v>1.5</v>
      </c>
      <c r="AY45" s="66">
        <f>G45/$C45</f>
        <v>10.5</v>
      </c>
      <c r="AZ45" s="66">
        <f>H45/$C45</f>
        <v>4</v>
      </c>
      <c r="BA45" s="23">
        <f>I45</f>
        <v>0.80952380952380953</v>
      </c>
      <c r="BB45" s="23">
        <f>J45</f>
        <v>0.83333333333333337</v>
      </c>
      <c r="BC45" s="23">
        <f>K45</f>
        <v>0.66666666666666663</v>
      </c>
      <c r="BD45" s="66">
        <f>L45/$C45</f>
        <v>0.5</v>
      </c>
      <c r="BE45" s="66">
        <f>M45/$C45</f>
        <v>3</v>
      </c>
      <c r="BF45" s="66">
        <f>N45/$C45</f>
        <v>7.5</v>
      </c>
      <c r="BG45" s="23">
        <f>O45</f>
        <v>0.2857142857142857</v>
      </c>
      <c r="BH45" s="66">
        <f>P45/$C45</f>
        <v>5</v>
      </c>
      <c r="BI45" s="66">
        <f>Q45/$C45</f>
        <v>2</v>
      </c>
      <c r="BJ45" s="66">
        <f>R45/$C45</f>
        <v>2</v>
      </c>
      <c r="BK45" s="66">
        <f>S45/$C45</f>
        <v>0</v>
      </c>
      <c r="BL45" s="66">
        <f>T45/$C45</f>
        <v>2</v>
      </c>
      <c r="BM45" s="66">
        <f>U45/$C45</f>
        <v>0</v>
      </c>
      <c r="BN45" s="66">
        <f>V45/$C45</f>
        <v>1.5</v>
      </c>
      <c r="BO45" s="66">
        <f>W45/$C45</f>
        <v>2.5</v>
      </c>
      <c r="BP45" s="66">
        <f>X45/$C45</f>
        <v>0</v>
      </c>
      <c r="BQ45" s="66">
        <f>Y45/$C45</f>
        <v>0</v>
      </c>
      <c r="BR45" s="66">
        <f>Z45/$C45</f>
        <v>0</v>
      </c>
      <c r="BS45" s="23">
        <f>AA45</f>
        <v>0</v>
      </c>
      <c r="BT45" s="66">
        <f>AB45/$C45</f>
        <v>0</v>
      </c>
      <c r="BU45" s="66">
        <f>AC45/$C45</f>
        <v>0</v>
      </c>
      <c r="BV45" s="66">
        <f>AD45/$C45</f>
        <v>0</v>
      </c>
      <c r="BW45" s="66">
        <f>AE45/$C45</f>
        <v>0</v>
      </c>
      <c r="BX45" s="66">
        <f>AF45/$C45</f>
        <v>3</v>
      </c>
      <c r="BY45" s="66">
        <f>AG45/$C45</f>
        <v>0</v>
      </c>
      <c r="BZ45" s="66">
        <f>AH45/$C45</f>
        <v>0.5</v>
      </c>
      <c r="CA45" s="66">
        <f>AI45/$C45</f>
        <v>0.5</v>
      </c>
      <c r="CB45" s="66">
        <f>AJ45/$C45</f>
        <v>2</v>
      </c>
      <c r="CC45" s="66">
        <f>AK45/$C45</f>
        <v>1</v>
      </c>
      <c r="CD45" s="66">
        <f>AL45/$C45</f>
        <v>0.5</v>
      </c>
      <c r="CE45" s="66">
        <f>AM45/$C45</f>
        <v>0</v>
      </c>
      <c r="CF45" s="66">
        <f>AN45/$C45</f>
        <v>0</v>
      </c>
      <c r="CG45" s="66">
        <f>AO45/$C45</f>
        <v>0.5</v>
      </c>
      <c r="CH45" s="66">
        <f>AP45/$C45</f>
        <v>6.5</v>
      </c>
      <c r="CI45" s="66">
        <f>AQ45/$C45</f>
        <v>0</v>
      </c>
      <c r="CJ45" s="66">
        <f>AR45/$C45</f>
        <v>0</v>
      </c>
      <c r="CK45" s="66">
        <f>AS45/$C45</f>
        <v>0</v>
      </c>
      <c r="CL45" s="23">
        <f>AT45</f>
        <v>0</v>
      </c>
      <c r="CM45" s="67">
        <f>AU45/$C45</f>
        <v>0</v>
      </c>
    </row>
    <row r="46" spans="1:91" s="12" customFormat="1" ht="24" customHeight="1" x14ac:dyDescent="0.2">
      <c r="A46" s="19" t="s">
        <v>66</v>
      </c>
      <c r="B46" s="10" t="s">
        <v>182</v>
      </c>
      <c r="C46" s="10">
        <v>4</v>
      </c>
      <c r="D46" s="11">
        <v>105</v>
      </c>
      <c r="E46" s="20">
        <v>11</v>
      </c>
      <c r="F46" s="20">
        <v>10</v>
      </c>
      <c r="G46" s="20">
        <v>21</v>
      </c>
      <c r="H46" s="39">
        <v>0</v>
      </c>
      <c r="I46" s="42">
        <v>0.7142857142857143</v>
      </c>
      <c r="J46" s="43">
        <v>0.63636363636363635</v>
      </c>
      <c r="K46" s="43">
        <v>0.8</v>
      </c>
      <c r="L46" s="20">
        <v>3</v>
      </c>
      <c r="M46" s="20">
        <v>17</v>
      </c>
      <c r="N46" s="20">
        <v>6</v>
      </c>
      <c r="O46" s="23">
        <v>0.73913043478260865</v>
      </c>
      <c r="P46" s="20">
        <v>8</v>
      </c>
      <c r="Q46" s="20">
        <v>1</v>
      </c>
      <c r="R46" s="20">
        <v>0</v>
      </c>
      <c r="S46" s="20">
        <v>1</v>
      </c>
      <c r="T46" s="20">
        <v>0</v>
      </c>
      <c r="U46" s="20">
        <v>0</v>
      </c>
      <c r="V46" s="20">
        <v>2</v>
      </c>
      <c r="W46" s="20">
        <v>15</v>
      </c>
      <c r="X46" s="20">
        <v>6</v>
      </c>
      <c r="Y46" s="20">
        <v>0</v>
      </c>
      <c r="Z46" s="20">
        <v>0</v>
      </c>
      <c r="AA46" s="23">
        <v>0</v>
      </c>
      <c r="AB46" s="20">
        <v>4</v>
      </c>
      <c r="AC46" s="20">
        <v>1</v>
      </c>
      <c r="AD46" s="20">
        <v>3</v>
      </c>
      <c r="AE46" s="20">
        <v>0</v>
      </c>
      <c r="AF46" s="20">
        <v>16</v>
      </c>
      <c r="AG46" s="20">
        <v>3</v>
      </c>
      <c r="AH46" s="20">
        <v>4</v>
      </c>
      <c r="AI46" s="20">
        <v>0</v>
      </c>
      <c r="AJ46" s="20">
        <v>0</v>
      </c>
      <c r="AK46" s="20">
        <v>3</v>
      </c>
      <c r="AL46" s="20">
        <v>6</v>
      </c>
      <c r="AM46" s="20">
        <v>0</v>
      </c>
      <c r="AN46" s="20">
        <v>0</v>
      </c>
      <c r="AO46" s="20">
        <v>7</v>
      </c>
      <c r="AP46" s="20">
        <v>1</v>
      </c>
      <c r="AQ46" s="20">
        <v>0</v>
      </c>
      <c r="AR46" s="20">
        <v>0</v>
      </c>
      <c r="AS46" s="20">
        <v>0</v>
      </c>
      <c r="AT46" s="23">
        <v>0</v>
      </c>
      <c r="AU46" s="21">
        <v>1</v>
      </c>
      <c r="AV46" s="36">
        <f>D46/$C46</f>
        <v>26.25</v>
      </c>
      <c r="AW46" s="66">
        <f>E46/$C46</f>
        <v>2.75</v>
      </c>
      <c r="AX46" s="66">
        <f>F46/$C46</f>
        <v>2.5</v>
      </c>
      <c r="AY46" s="66">
        <f>G46/$C46</f>
        <v>5.25</v>
      </c>
      <c r="AZ46" s="66">
        <f>H46/$C46</f>
        <v>0</v>
      </c>
      <c r="BA46" s="23">
        <f>I46</f>
        <v>0.7142857142857143</v>
      </c>
      <c r="BB46" s="23">
        <f>J46</f>
        <v>0.63636363636363635</v>
      </c>
      <c r="BC46" s="23">
        <f>K46</f>
        <v>0.8</v>
      </c>
      <c r="BD46" s="66">
        <f>L46/$C46</f>
        <v>0.75</v>
      </c>
      <c r="BE46" s="66">
        <f>M46/$C46</f>
        <v>4.25</v>
      </c>
      <c r="BF46" s="66">
        <f>N46/$C46</f>
        <v>1.5</v>
      </c>
      <c r="BG46" s="23">
        <f>O46</f>
        <v>0.73913043478260865</v>
      </c>
      <c r="BH46" s="66">
        <f>P46/$C46</f>
        <v>2</v>
      </c>
      <c r="BI46" s="66">
        <f>Q46/$C46</f>
        <v>0.25</v>
      </c>
      <c r="BJ46" s="66">
        <f>R46/$C46</f>
        <v>0</v>
      </c>
      <c r="BK46" s="66">
        <f>S46/$C46</f>
        <v>0.25</v>
      </c>
      <c r="BL46" s="66">
        <f>T46/$C46</f>
        <v>0</v>
      </c>
      <c r="BM46" s="66">
        <f>U46/$C46</f>
        <v>0</v>
      </c>
      <c r="BN46" s="66">
        <f>V46/$C46</f>
        <v>0.5</v>
      </c>
      <c r="BO46" s="66">
        <f>W46/$C46</f>
        <v>3.75</v>
      </c>
      <c r="BP46" s="66">
        <f>X46/$C46</f>
        <v>1.5</v>
      </c>
      <c r="BQ46" s="66">
        <f>Y46/$C46</f>
        <v>0</v>
      </c>
      <c r="BR46" s="66">
        <f>Z46/$C46</f>
        <v>0</v>
      </c>
      <c r="BS46" s="23">
        <f>AA46</f>
        <v>0</v>
      </c>
      <c r="BT46" s="66">
        <f>AB46/$C46</f>
        <v>1</v>
      </c>
      <c r="BU46" s="66">
        <f>AC46/$C46</f>
        <v>0.25</v>
      </c>
      <c r="BV46" s="66">
        <f>AD46/$C46</f>
        <v>0.75</v>
      </c>
      <c r="BW46" s="66">
        <f>AE46/$C46</f>
        <v>0</v>
      </c>
      <c r="BX46" s="66">
        <f>AF46/$C46</f>
        <v>4</v>
      </c>
      <c r="BY46" s="66">
        <f>AG46/$C46</f>
        <v>0.75</v>
      </c>
      <c r="BZ46" s="66">
        <f>AH46/$C46</f>
        <v>1</v>
      </c>
      <c r="CA46" s="66">
        <f>AI46/$C46</f>
        <v>0</v>
      </c>
      <c r="CB46" s="66">
        <f>AJ46/$C46</f>
        <v>0</v>
      </c>
      <c r="CC46" s="66">
        <f>AK46/$C46</f>
        <v>0.75</v>
      </c>
      <c r="CD46" s="66">
        <f>AL46/$C46</f>
        <v>1.5</v>
      </c>
      <c r="CE46" s="66">
        <f>AM46/$C46</f>
        <v>0</v>
      </c>
      <c r="CF46" s="66">
        <f>AN46/$C46</f>
        <v>0</v>
      </c>
      <c r="CG46" s="66">
        <f>AO46/$C46</f>
        <v>1.75</v>
      </c>
      <c r="CH46" s="66">
        <f>AP46/$C46</f>
        <v>0.25</v>
      </c>
      <c r="CI46" s="66">
        <f>AQ46/$C46</f>
        <v>0</v>
      </c>
      <c r="CJ46" s="66">
        <f>AR46/$C46</f>
        <v>0</v>
      </c>
      <c r="CK46" s="66">
        <f>AS46/$C46</f>
        <v>0</v>
      </c>
      <c r="CL46" s="23">
        <f>AT46</f>
        <v>0</v>
      </c>
      <c r="CM46" s="67">
        <f>AU46/$C46</f>
        <v>0.25</v>
      </c>
    </row>
    <row r="47" spans="1:91" s="12" customFormat="1" ht="24" customHeight="1" x14ac:dyDescent="0.2">
      <c r="A47" s="19" t="s">
        <v>65</v>
      </c>
      <c r="B47" s="10" t="s">
        <v>224</v>
      </c>
      <c r="C47" s="10">
        <v>2</v>
      </c>
      <c r="D47" s="11">
        <v>102</v>
      </c>
      <c r="E47" s="20">
        <v>17</v>
      </c>
      <c r="F47" s="20">
        <v>3</v>
      </c>
      <c r="G47" s="20">
        <v>20</v>
      </c>
      <c r="H47" s="39">
        <v>0</v>
      </c>
      <c r="I47" s="42">
        <v>0.6</v>
      </c>
      <c r="J47" s="43">
        <v>0.58823529411764708</v>
      </c>
      <c r="K47" s="43">
        <v>0.66666666666666663</v>
      </c>
      <c r="L47" s="20">
        <v>0</v>
      </c>
      <c r="M47" s="20">
        <v>9</v>
      </c>
      <c r="N47" s="20">
        <v>12</v>
      </c>
      <c r="O47" s="23">
        <v>0.42857142857142855</v>
      </c>
      <c r="P47" s="20">
        <v>0</v>
      </c>
      <c r="Q47" s="20">
        <v>4</v>
      </c>
      <c r="R47" s="20">
        <v>3</v>
      </c>
      <c r="S47" s="20">
        <v>1</v>
      </c>
      <c r="T47" s="20">
        <v>0</v>
      </c>
      <c r="U47" s="20">
        <v>3</v>
      </c>
      <c r="V47" s="20">
        <v>3</v>
      </c>
      <c r="W47" s="20">
        <v>7</v>
      </c>
      <c r="X47" s="20">
        <v>5</v>
      </c>
      <c r="Y47" s="20">
        <v>0</v>
      </c>
      <c r="Z47" s="20">
        <v>0</v>
      </c>
      <c r="AA47" s="23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3</v>
      </c>
      <c r="AG47" s="20">
        <v>2</v>
      </c>
      <c r="AH47" s="20">
        <v>2</v>
      </c>
      <c r="AI47" s="20">
        <v>1</v>
      </c>
      <c r="AJ47" s="20">
        <v>0</v>
      </c>
      <c r="AK47" s="20">
        <v>2</v>
      </c>
      <c r="AL47" s="20">
        <v>3</v>
      </c>
      <c r="AM47" s="20">
        <v>0</v>
      </c>
      <c r="AN47" s="20">
        <v>0</v>
      </c>
      <c r="AO47" s="20">
        <v>5</v>
      </c>
      <c r="AP47" s="20">
        <v>0</v>
      </c>
      <c r="AQ47" s="20">
        <v>4</v>
      </c>
      <c r="AR47" s="20">
        <v>4</v>
      </c>
      <c r="AS47" s="20">
        <v>9</v>
      </c>
      <c r="AT47" s="23">
        <v>0.44444444444444442</v>
      </c>
      <c r="AU47" s="21">
        <v>4</v>
      </c>
      <c r="AV47" s="36">
        <f>D47/$C47</f>
        <v>51</v>
      </c>
      <c r="AW47" s="36">
        <f>E47/$C47</f>
        <v>8.5</v>
      </c>
      <c r="AX47" s="36">
        <f>F47/$C47</f>
        <v>1.5</v>
      </c>
      <c r="AY47" s="36">
        <f>G47/$C47</f>
        <v>10</v>
      </c>
      <c r="AZ47" s="36">
        <f>H47/$C47</f>
        <v>0</v>
      </c>
      <c r="BA47" s="23">
        <f>I47</f>
        <v>0.6</v>
      </c>
      <c r="BB47" s="23">
        <f>J47</f>
        <v>0.58823529411764708</v>
      </c>
      <c r="BC47" s="23">
        <f>K47</f>
        <v>0.66666666666666663</v>
      </c>
      <c r="BD47" s="36">
        <f>L47/$C47</f>
        <v>0</v>
      </c>
      <c r="BE47" s="36">
        <f>M47/$C47</f>
        <v>4.5</v>
      </c>
      <c r="BF47" s="36">
        <f>N47/$C47</f>
        <v>6</v>
      </c>
      <c r="BG47" s="23">
        <f>O47</f>
        <v>0.42857142857142855</v>
      </c>
      <c r="BH47" s="36">
        <f>P47/$C47</f>
        <v>0</v>
      </c>
      <c r="BI47" s="36">
        <f>Q47/$C47</f>
        <v>2</v>
      </c>
      <c r="BJ47" s="36">
        <f>R47/$C47</f>
        <v>1.5</v>
      </c>
      <c r="BK47" s="36">
        <f>S47/$C47</f>
        <v>0.5</v>
      </c>
      <c r="BL47" s="36">
        <f>T47/$C47</f>
        <v>0</v>
      </c>
      <c r="BM47" s="36">
        <f>U47/$C47</f>
        <v>1.5</v>
      </c>
      <c r="BN47" s="36">
        <f>V47/$C47</f>
        <v>1.5</v>
      </c>
      <c r="BO47" s="36">
        <f>W47/$C47</f>
        <v>3.5</v>
      </c>
      <c r="BP47" s="36">
        <f>X47/$C47</f>
        <v>2.5</v>
      </c>
      <c r="BQ47" s="36">
        <f>Y47/$C47</f>
        <v>0</v>
      </c>
      <c r="BR47" s="36">
        <f>Z47/$C47</f>
        <v>0</v>
      </c>
      <c r="BS47" s="23">
        <f>AA47</f>
        <v>0</v>
      </c>
      <c r="BT47" s="36">
        <f>AB47/$C47</f>
        <v>0</v>
      </c>
      <c r="BU47" s="36">
        <f>AC47/$C47</f>
        <v>0</v>
      </c>
      <c r="BV47" s="36">
        <f>AD47/$C47</f>
        <v>0</v>
      </c>
      <c r="BW47" s="36">
        <f>AE47/$C47</f>
        <v>0</v>
      </c>
      <c r="BX47" s="36">
        <f>AF47/$C47</f>
        <v>1.5</v>
      </c>
      <c r="BY47" s="36">
        <f>AG47/$C47</f>
        <v>1</v>
      </c>
      <c r="BZ47" s="36">
        <f>AH47/$C47</f>
        <v>1</v>
      </c>
      <c r="CA47" s="36">
        <f>AI47/$C47</f>
        <v>0.5</v>
      </c>
      <c r="CB47" s="36">
        <f>AJ47/$C47</f>
        <v>0</v>
      </c>
      <c r="CC47" s="36">
        <f>AK47/$C47</f>
        <v>1</v>
      </c>
      <c r="CD47" s="36">
        <f>AL47/$C47</f>
        <v>1.5</v>
      </c>
      <c r="CE47" s="36">
        <f>AM47/$C47</f>
        <v>0</v>
      </c>
      <c r="CF47" s="36">
        <f>AN47/$C47</f>
        <v>0</v>
      </c>
      <c r="CG47" s="36">
        <f>AO47/$C47</f>
        <v>2.5</v>
      </c>
      <c r="CH47" s="36">
        <f>AP47/$C47</f>
        <v>0</v>
      </c>
      <c r="CI47" s="36">
        <f>AQ47/$C47</f>
        <v>2</v>
      </c>
      <c r="CJ47" s="36">
        <f>AR47/$C47</f>
        <v>2</v>
      </c>
      <c r="CK47" s="36">
        <f>AS47/$C47</f>
        <v>4.5</v>
      </c>
      <c r="CL47" s="23">
        <f>AT47</f>
        <v>0.44444444444444442</v>
      </c>
      <c r="CM47" s="65">
        <f>AU47/$C47</f>
        <v>2</v>
      </c>
    </row>
    <row r="48" spans="1:91" s="12" customFormat="1" ht="24" customHeight="1" x14ac:dyDescent="0.2">
      <c r="A48" s="19" t="s">
        <v>65</v>
      </c>
      <c r="B48" s="10" t="s">
        <v>204</v>
      </c>
      <c r="C48" s="10">
        <v>2</v>
      </c>
      <c r="D48" s="11">
        <v>88</v>
      </c>
      <c r="E48" s="20">
        <v>15</v>
      </c>
      <c r="F48" s="20">
        <v>5</v>
      </c>
      <c r="G48" s="20">
        <v>20</v>
      </c>
      <c r="H48" s="39">
        <v>0</v>
      </c>
      <c r="I48" s="42">
        <v>0.55000000000000004</v>
      </c>
      <c r="J48" s="43">
        <v>0.4</v>
      </c>
      <c r="K48" s="43">
        <v>1</v>
      </c>
      <c r="L48" s="20">
        <v>2</v>
      </c>
      <c r="M48" s="20">
        <v>13</v>
      </c>
      <c r="N48" s="20">
        <v>6</v>
      </c>
      <c r="O48" s="23">
        <v>0.68421052631578949</v>
      </c>
      <c r="P48" s="20">
        <v>5</v>
      </c>
      <c r="Q48" s="20">
        <v>1</v>
      </c>
      <c r="R48" s="20">
        <v>1</v>
      </c>
      <c r="S48" s="20">
        <v>0</v>
      </c>
      <c r="T48" s="20">
        <v>0</v>
      </c>
      <c r="U48" s="20">
        <v>1</v>
      </c>
      <c r="V48" s="20">
        <v>2</v>
      </c>
      <c r="W48" s="20">
        <v>11</v>
      </c>
      <c r="X48" s="20">
        <v>6</v>
      </c>
      <c r="Y48" s="20">
        <v>0</v>
      </c>
      <c r="Z48" s="20">
        <v>0</v>
      </c>
      <c r="AA48" s="23">
        <v>0</v>
      </c>
      <c r="AB48" s="20">
        <v>2</v>
      </c>
      <c r="AC48" s="20">
        <v>0</v>
      </c>
      <c r="AD48" s="20">
        <v>2</v>
      </c>
      <c r="AE48" s="20">
        <v>0</v>
      </c>
      <c r="AF48" s="20">
        <v>5</v>
      </c>
      <c r="AG48" s="20">
        <v>2</v>
      </c>
      <c r="AH48" s="20">
        <v>4</v>
      </c>
      <c r="AI48" s="20">
        <v>1</v>
      </c>
      <c r="AJ48" s="20">
        <v>0</v>
      </c>
      <c r="AK48" s="20">
        <v>2</v>
      </c>
      <c r="AL48" s="20">
        <v>2</v>
      </c>
      <c r="AM48" s="20">
        <v>0</v>
      </c>
      <c r="AN48" s="20">
        <v>0</v>
      </c>
      <c r="AO48" s="20">
        <v>2</v>
      </c>
      <c r="AP48" s="20">
        <v>1</v>
      </c>
      <c r="AQ48" s="20">
        <v>2</v>
      </c>
      <c r="AR48" s="20">
        <v>2</v>
      </c>
      <c r="AS48" s="20">
        <v>4</v>
      </c>
      <c r="AT48" s="23">
        <v>0.5</v>
      </c>
      <c r="AU48" s="21">
        <v>1</v>
      </c>
      <c r="AV48" s="36">
        <f>D48/$C48</f>
        <v>44</v>
      </c>
      <c r="AW48" s="66">
        <f>E48/$C48</f>
        <v>7.5</v>
      </c>
      <c r="AX48" s="66">
        <f>F48/$C48</f>
        <v>2.5</v>
      </c>
      <c r="AY48" s="66">
        <f>G48/$C48</f>
        <v>10</v>
      </c>
      <c r="AZ48" s="66">
        <f>H48/$C48</f>
        <v>0</v>
      </c>
      <c r="BA48" s="23">
        <f>I48</f>
        <v>0.55000000000000004</v>
      </c>
      <c r="BB48" s="23">
        <f>J48</f>
        <v>0.4</v>
      </c>
      <c r="BC48" s="23">
        <f>K48</f>
        <v>1</v>
      </c>
      <c r="BD48" s="66">
        <f>L48/$C48</f>
        <v>1</v>
      </c>
      <c r="BE48" s="66">
        <f>M48/$C48</f>
        <v>6.5</v>
      </c>
      <c r="BF48" s="66">
        <f>N48/$C48</f>
        <v>3</v>
      </c>
      <c r="BG48" s="23">
        <f>O48</f>
        <v>0.68421052631578949</v>
      </c>
      <c r="BH48" s="66">
        <f>P48/$C48</f>
        <v>2.5</v>
      </c>
      <c r="BI48" s="66">
        <f>Q48/$C48</f>
        <v>0.5</v>
      </c>
      <c r="BJ48" s="66">
        <f>R48/$C48</f>
        <v>0.5</v>
      </c>
      <c r="BK48" s="66">
        <f>S48/$C48</f>
        <v>0</v>
      </c>
      <c r="BL48" s="66">
        <f>T48/$C48</f>
        <v>0</v>
      </c>
      <c r="BM48" s="66">
        <f>U48/$C48</f>
        <v>0.5</v>
      </c>
      <c r="BN48" s="66">
        <f>V48/$C48</f>
        <v>1</v>
      </c>
      <c r="BO48" s="66">
        <f>W48/$C48</f>
        <v>5.5</v>
      </c>
      <c r="BP48" s="66">
        <f>X48/$C48</f>
        <v>3</v>
      </c>
      <c r="BQ48" s="66">
        <f>Y48/$C48</f>
        <v>0</v>
      </c>
      <c r="BR48" s="66">
        <f>Z48/$C48</f>
        <v>0</v>
      </c>
      <c r="BS48" s="23">
        <f>AA48</f>
        <v>0</v>
      </c>
      <c r="BT48" s="66">
        <f>AB48/$C48</f>
        <v>1</v>
      </c>
      <c r="BU48" s="66">
        <f>AC48/$C48</f>
        <v>0</v>
      </c>
      <c r="BV48" s="66">
        <f>AD48/$C48</f>
        <v>1</v>
      </c>
      <c r="BW48" s="66">
        <f>AE48/$C48</f>
        <v>0</v>
      </c>
      <c r="BX48" s="66">
        <f>AF48/$C48</f>
        <v>2.5</v>
      </c>
      <c r="BY48" s="66">
        <f>AG48/$C48</f>
        <v>1</v>
      </c>
      <c r="BZ48" s="66">
        <f>AH48/$C48</f>
        <v>2</v>
      </c>
      <c r="CA48" s="66">
        <f>AI48/$C48</f>
        <v>0.5</v>
      </c>
      <c r="CB48" s="66">
        <f>AJ48/$C48</f>
        <v>0</v>
      </c>
      <c r="CC48" s="66">
        <f>AK48/$C48</f>
        <v>1</v>
      </c>
      <c r="CD48" s="66">
        <f>AL48/$C48</f>
        <v>1</v>
      </c>
      <c r="CE48" s="66">
        <f>AM48/$C48</f>
        <v>0</v>
      </c>
      <c r="CF48" s="66">
        <f>AN48/$C48</f>
        <v>0</v>
      </c>
      <c r="CG48" s="66">
        <f>AO48/$C48</f>
        <v>1</v>
      </c>
      <c r="CH48" s="66">
        <f>AP48/$C48</f>
        <v>0.5</v>
      </c>
      <c r="CI48" s="66">
        <f>AQ48/$C48</f>
        <v>1</v>
      </c>
      <c r="CJ48" s="66">
        <f>AR48/$C48</f>
        <v>1</v>
      </c>
      <c r="CK48" s="66">
        <f>AS48/$C48</f>
        <v>2</v>
      </c>
      <c r="CL48" s="23">
        <f>AT48</f>
        <v>0.5</v>
      </c>
      <c r="CM48" s="67">
        <f>AU48/$C48</f>
        <v>0.5</v>
      </c>
    </row>
    <row r="49" spans="1:91" s="12" customFormat="1" ht="24" customHeight="1" x14ac:dyDescent="0.2">
      <c r="A49" s="19" t="s">
        <v>65</v>
      </c>
      <c r="B49" s="10" t="s">
        <v>212</v>
      </c>
      <c r="C49" s="10">
        <v>2</v>
      </c>
      <c r="D49" s="11">
        <v>83</v>
      </c>
      <c r="E49" s="20">
        <v>16</v>
      </c>
      <c r="F49" s="20">
        <v>4</v>
      </c>
      <c r="G49" s="20">
        <v>20</v>
      </c>
      <c r="H49" s="39">
        <v>0</v>
      </c>
      <c r="I49" s="42">
        <v>0.55000000000000004</v>
      </c>
      <c r="J49" s="43">
        <v>0.5625</v>
      </c>
      <c r="K49" s="43">
        <v>0.5</v>
      </c>
      <c r="L49" s="20">
        <v>2</v>
      </c>
      <c r="M49" s="20">
        <v>12</v>
      </c>
      <c r="N49" s="20">
        <v>6</v>
      </c>
      <c r="O49" s="23">
        <v>0.66666666666666663</v>
      </c>
      <c r="P49" s="20">
        <v>2</v>
      </c>
      <c r="Q49" s="20">
        <v>1</v>
      </c>
      <c r="R49" s="20">
        <v>1</v>
      </c>
      <c r="S49" s="20">
        <v>0</v>
      </c>
      <c r="T49" s="20">
        <v>0</v>
      </c>
      <c r="U49" s="20">
        <v>0</v>
      </c>
      <c r="V49" s="20">
        <v>4</v>
      </c>
      <c r="W49" s="20">
        <v>10</v>
      </c>
      <c r="X49" s="20">
        <v>2</v>
      </c>
      <c r="Y49" s="20">
        <v>0</v>
      </c>
      <c r="Z49" s="20">
        <v>0</v>
      </c>
      <c r="AA49" s="23">
        <v>0</v>
      </c>
      <c r="AB49" s="20">
        <v>3</v>
      </c>
      <c r="AC49" s="20">
        <v>0</v>
      </c>
      <c r="AD49" s="20">
        <v>0</v>
      </c>
      <c r="AE49" s="20">
        <v>3</v>
      </c>
      <c r="AF49" s="20">
        <v>2</v>
      </c>
      <c r="AG49" s="20">
        <v>0</v>
      </c>
      <c r="AH49" s="20">
        <v>3</v>
      </c>
      <c r="AI49" s="20">
        <v>1</v>
      </c>
      <c r="AJ49" s="20">
        <v>0</v>
      </c>
      <c r="AK49" s="20">
        <v>3</v>
      </c>
      <c r="AL49" s="20">
        <v>0</v>
      </c>
      <c r="AM49" s="20">
        <v>0</v>
      </c>
      <c r="AN49" s="20">
        <v>0</v>
      </c>
      <c r="AO49" s="20">
        <v>3</v>
      </c>
      <c r="AP49" s="20">
        <v>0</v>
      </c>
      <c r="AQ49" s="20">
        <v>2</v>
      </c>
      <c r="AR49" s="20">
        <v>1</v>
      </c>
      <c r="AS49" s="20">
        <v>3</v>
      </c>
      <c r="AT49" s="23">
        <v>0.66666666666666663</v>
      </c>
      <c r="AU49" s="21">
        <v>1</v>
      </c>
      <c r="AV49" s="36">
        <f>D49/$C49</f>
        <v>41.5</v>
      </c>
      <c r="AW49" s="66">
        <f>E49/$C49</f>
        <v>8</v>
      </c>
      <c r="AX49" s="66">
        <f>F49/$C49</f>
        <v>2</v>
      </c>
      <c r="AY49" s="66">
        <f>G49/$C49</f>
        <v>10</v>
      </c>
      <c r="AZ49" s="66">
        <f>H49/$C49</f>
        <v>0</v>
      </c>
      <c r="BA49" s="23">
        <f>I49</f>
        <v>0.55000000000000004</v>
      </c>
      <c r="BB49" s="23">
        <f>J49</f>
        <v>0.5625</v>
      </c>
      <c r="BC49" s="23">
        <f>K49</f>
        <v>0.5</v>
      </c>
      <c r="BD49" s="66">
        <f>L49/$C49</f>
        <v>1</v>
      </c>
      <c r="BE49" s="66">
        <f>M49/$C49</f>
        <v>6</v>
      </c>
      <c r="BF49" s="66">
        <f>N49/$C49</f>
        <v>3</v>
      </c>
      <c r="BG49" s="23">
        <f>O49</f>
        <v>0.66666666666666663</v>
      </c>
      <c r="BH49" s="66">
        <f>P49/$C49</f>
        <v>1</v>
      </c>
      <c r="BI49" s="66">
        <f>Q49/$C49</f>
        <v>0.5</v>
      </c>
      <c r="BJ49" s="66">
        <f>R49/$C49</f>
        <v>0.5</v>
      </c>
      <c r="BK49" s="66">
        <f>S49/$C49</f>
        <v>0</v>
      </c>
      <c r="BL49" s="66">
        <f>T49/$C49</f>
        <v>0</v>
      </c>
      <c r="BM49" s="66">
        <f>U49/$C49</f>
        <v>0</v>
      </c>
      <c r="BN49" s="66">
        <f>V49/$C49</f>
        <v>2</v>
      </c>
      <c r="BO49" s="66">
        <f>W49/$C49</f>
        <v>5</v>
      </c>
      <c r="BP49" s="66">
        <f>X49/$C49</f>
        <v>1</v>
      </c>
      <c r="BQ49" s="66">
        <f>Y49/$C49</f>
        <v>0</v>
      </c>
      <c r="BR49" s="66">
        <f>Z49/$C49</f>
        <v>0</v>
      </c>
      <c r="BS49" s="23">
        <f>AA49</f>
        <v>0</v>
      </c>
      <c r="BT49" s="66">
        <f>AB49/$C49</f>
        <v>1.5</v>
      </c>
      <c r="BU49" s="66">
        <f>AC49/$C49</f>
        <v>0</v>
      </c>
      <c r="BV49" s="66">
        <f>AD49/$C49</f>
        <v>0</v>
      </c>
      <c r="BW49" s="66">
        <f>AE49/$C49</f>
        <v>1.5</v>
      </c>
      <c r="BX49" s="66">
        <f>AF49/$C49</f>
        <v>1</v>
      </c>
      <c r="BY49" s="66">
        <f>AG49/$C49</f>
        <v>0</v>
      </c>
      <c r="BZ49" s="66">
        <f>AH49/$C49</f>
        <v>1.5</v>
      </c>
      <c r="CA49" s="66">
        <f>AI49/$C49</f>
        <v>0.5</v>
      </c>
      <c r="CB49" s="66">
        <f>AJ49/$C49</f>
        <v>0</v>
      </c>
      <c r="CC49" s="66">
        <f>AK49/$C49</f>
        <v>1.5</v>
      </c>
      <c r="CD49" s="66">
        <f>AL49/$C49</f>
        <v>0</v>
      </c>
      <c r="CE49" s="66">
        <f>AM49/$C49</f>
        <v>0</v>
      </c>
      <c r="CF49" s="66">
        <f>AN49/$C49</f>
        <v>0</v>
      </c>
      <c r="CG49" s="66">
        <f>AO49/$C49</f>
        <v>1.5</v>
      </c>
      <c r="CH49" s="66">
        <f>AP49/$C49</f>
        <v>0</v>
      </c>
      <c r="CI49" s="66">
        <f>AQ49/$C49</f>
        <v>1</v>
      </c>
      <c r="CJ49" s="66">
        <f>AR49/$C49</f>
        <v>0.5</v>
      </c>
      <c r="CK49" s="66">
        <f>AS49/$C49</f>
        <v>1.5</v>
      </c>
      <c r="CL49" s="23">
        <f>AT49</f>
        <v>0.66666666666666663</v>
      </c>
      <c r="CM49" s="67">
        <f>AU49/$C49</f>
        <v>0.5</v>
      </c>
    </row>
    <row r="50" spans="1:91" s="12" customFormat="1" ht="24" customHeight="1" x14ac:dyDescent="0.2">
      <c r="A50" s="19" t="s">
        <v>64</v>
      </c>
      <c r="B50" s="10" t="s">
        <v>137</v>
      </c>
      <c r="C50" s="10">
        <v>3</v>
      </c>
      <c r="D50" s="11">
        <v>68</v>
      </c>
      <c r="E50" s="20">
        <v>11</v>
      </c>
      <c r="F50" s="20">
        <v>9</v>
      </c>
      <c r="G50" s="20">
        <v>20</v>
      </c>
      <c r="H50" s="39">
        <v>3</v>
      </c>
      <c r="I50" s="42">
        <v>0.5</v>
      </c>
      <c r="J50" s="43">
        <v>0.54545454545454541</v>
      </c>
      <c r="K50" s="43">
        <v>0.44444444444444442</v>
      </c>
      <c r="L50" s="20">
        <v>3</v>
      </c>
      <c r="M50" s="20">
        <v>9</v>
      </c>
      <c r="N50" s="20">
        <v>12</v>
      </c>
      <c r="O50" s="23">
        <v>0.42857142857142855</v>
      </c>
      <c r="P50" s="20">
        <v>6</v>
      </c>
      <c r="Q50" s="20">
        <v>2</v>
      </c>
      <c r="R50" s="20">
        <v>2</v>
      </c>
      <c r="S50" s="20">
        <v>0</v>
      </c>
      <c r="T50" s="20">
        <v>0</v>
      </c>
      <c r="U50" s="20">
        <v>0</v>
      </c>
      <c r="V50" s="20">
        <v>1</v>
      </c>
      <c r="W50" s="20">
        <v>9</v>
      </c>
      <c r="X50" s="20">
        <v>0</v>
      </c>
      <c r="Y50" s="20">
        <v>0</v>
      </c>
      <c r="Z50" s="20">
        <v>0</v>
      </c>
      <c r="AA50" s="23">
        <v>0</v>
      </c>
      <c r="AB50" s="20">
        <v>1</v>
      </c>
      <c r="AC50" s="20">
        <v>1</v>
      </c>
      <c r="AD50" s="20">
        <v>0</v>
      </c>
      <c r="AE50" s="20">
        <v>0</v>
      </c>
      <c r="AF50" s="20">
        <v>5</v>
      </c>
      <c r="AG50" s="20">
        <v>0</v>
      </c>
      <c r="AH50" s="20">
        <v>3</v>
      </c>
      <c r="AI50" s="20">
        <v>1</v>
      </c>
      <c r="AJ50" s="20">
        <v>0</v>
      </c>
      <c r="AK50" s="20">
        <v>0</v>
      </c>
      <c r="AL50" s="20">
        <v>3</v>
      </c>
      <c r="AM50" s="20">
        <v>0</v>
      </c>
      <c r="AN50" s="20">
        <v>0</v>
      </c>
      <c r="AO50" s="20">
        <v>1</v>
      </c>
      <c r="AP50" s="20">
        <v>6</v>
      </c>
      <c r="AQ50" s="20">
        <v>0</v>
      </c>
      <c r="AR50" s="20">
        <v>0</v>
      </c>
      <c r="AS50" s="20">
        <v>0</v>
      </c>
      <c r="AT50" s="23">
        <v>0</v>
      </c>
      <c r="AU50" s="21">
        <v>0</v>
      </c>
      <c r="AV50" s="36">
        <f>D50/$C50</f>
        <v>22.666666666666668</v>
      </c>
      <c r="AW50" s="66">
        <f>E50/$C50</f>
        <v>3.6666666666666665</v>
      </c>
      <c r="AX50" s="66">
        <f>F50/$C50</f>
        <v>3</v>
      </c>
      <c r="AY50" s="66">
        <f>G50/$C50</f>
        <v>6.666666666666667</v>
      </c>
      <c r="AZ50" s="66">
        <f>H50/$C50</f>
        <v>1</v>
      </c>
      <c r="BA50" s="23">
        <f>I50</f>
        <v>0.5</v>
      </c>
      <c r="BB50" s="23">
        <f>J50</f>
        <v>0.54545454545454541</v>
      </c>
      <c r="BC50" s="23">
        <f>K50</f>
        <v>0.44444444444444442</v>
      </c>
      <c r="BD50" s="66">
        <f>L50/$C50</f>
        <v>1</v>
      </c>
      <c r="BE50" s="66">
        <f>M50/$C50</f>
        <v>3</v>
      </c>
      <c r="BF50" s="66">
        <f>N50/$C50</f>
        <v>4</v>
      </c>
      <c r="BG50" s="23">
        <f>O50</f>
        <v>0.42857142857142855</v>
      </c>
      <c r="BH50" s="66">
        <f>P50/$C50</f>
        <v>2</v>
      </c>
      <c r="BI50" s="66">
        <f>Q50/$C50</f>
        <v>0.66666666666666663</v>
      </c>
      <c r="BJ50" s="66">
        <f>R50/$C50</f>
        <v>0.66666666666666663</v>
      </c>
      <c r="BK50" s="66">
        <f>S50/$C50</f>
        <v>0</v>
      </c>
      <c r="BL50" s="66">
        <f>T50/$C50</f>
        <v>0</v>
      </c>
      <c r="BM50" s="66">
        <f>U50/$C50</f>
        <v>0</v>
      </c>
      <c r="BN50" s="66">
        <f>V50/$C50</f>
        <v>0.33333333333333331</v>
      </c>
      <c r="BO50" s="66">
        <f>W50/$C50</f>
        <v>3</v>
      </c>
      <c r="BP50" s="66">
        <f>X50/$C50</f>
        <v>0</v>
      </c>
      <c r="BQ50" s="66">
        <f>Y50/$C50</f>
        <v>0</v>
      </c>
      <c r="BR50" s="66">
        <f>Z50/$C50</f>
        <v>0</v>
      </c>
      <c r="BS50" s="23">
        <f>AA50</f>
        <v>0</v>
      </c>
      <c r="BT50" s="66">
        <f>AB50/$C50</f>
        <v>0.33333333333333331</v>
      </c>
      <c r="BU50" s="66">
        <f>AC50/$C50</f>
        <v>0.33333333333333331</v>
      </c>
      <c r="BV50" s="66">
        <f>AD50/$C50</f>
        <v>0</v>
      </c>
      <c r="BW50" s="66">
        <f>AE50/$C50</f>
        <v>0</v>
      </c>
      <c r="BX50" s="66">
        <f>AF50/$C50</f>
        <v>1.6666666666666667</v>
      </c>
      <c r="BY50" s="66">
        <f>AG50/$C50</f>
        <v>0</v>
      </c>
      <c r="BZ50" s="66">
        <f>AH50/$C50</f>
        <v>1</v>
      </c>
      <c r="CA50" s="66">
        <f>AI50/$C50</f>
        <v>0.33333333333333331</v>
      </c>
      <c r="CB50" s="66">
        <f>AJ50/$C50</f>
        <v>0</v>
      </c>
      <c r="CC50" s="66">
        <f>AK50/$C50</f>
        <v>0</v>
      </c>
      <c r="CD50" s="66">
        <f>AL50/$C50</f>
        <v>1</v>
      </c>
      <c r="CE50" s="66">
        <f>AM50/$C50</f>
        <v>0</v>
      </c>
      <c r="CF50" s="66">
        <f>AN50/$C50</f>
        <v>0</v>
      </c>
      <c r="CG50" s="66">
        <f>AO50/$C50</f>
        <v>0.33333333333333331</v>
      </c>
      <c r="CH50" s="66">
        <f>AP50/$C50</f>
        <v>2</v>
      </c>
      <c r="CI50" s="66">
        <f>AQ50/$C50</f>
        <v>0</v>
      </c>
      <c r="CJ50" s="66">
        <f>AR50/$C50</f>
        <v>0</v>
      </c>
      <c r="CK50" s="66">
        <f>AS50/$C50</f>
        <v>0</v>
      </c>
      <c r="CL50" s="23">
        <f>AT50</f>
        <v>0</v>
      </c>
      <c r="CM50" s="67">
        <f>AU50/$C50</f>
        <v>0</v>
      </c>
    </row>
    <row r="51" spans="1:91" s="12" customFormat="1" ht="24" customHeight="1" x14ac:dyDescent="0.2">
      <c r="A51" s="19" t="s">
        <v>63</v>
      </c>
      <c r="B51" s="10" t="s">
        <v>153</v>
      </c>
      <c r="C51" s="10">
        <v>2</v>
      </c>
      <c r="D51" s="11">
        <v>112</v>
      </c>
      <c r="E51" s="20">
        <v>14</v>
      </c>
      <c r="F51" s="20">
        <v>5</v>
      </c>
      <c r="G51" s="20">
        <v>19</v>
      </c>
      <c r="H51" s="39">
        <v>0</v>
      </c>
      <c r="I51" s="42">
        <v>0.42105263157894735</v>
      </c>
      <c r="J51" s="43">
        <v>0.5</v>
      </c>
      <c r="K51" s="43">
        <v>0.2</v>
      </c>
      <c r="L51" s="20">
        <v>4</v>
      </c>
      <c r="M51" s="20">
        <v>9</v>
      </c>
      <c r="N51" s="20">
        <v>11</v>
      </c>
      <c r="O51" s="23">
        <v>0.45</v>
      </c>
      <c r="P51" s="20">
        <v>1</v>
      </c>
      <c r="Q51" s="20">
        <v>6</v>
      </c>
      <c r="R51" s="20">
        <v>5</v>
      </c>
      <c r="S51" s="20">
        <v>1</v>
      </c>
      <c r="T51" s="20">
        <v>0</v>
      </c>
      <c r="U51" s="20">
        <v>2</v>
      </c>
      <c r="V51" s="20">
        <v>3</v>
      </c>
      <c r="W51" s="20">
        <v>7</v>
      </c>
      <c r="X51" s="20">
        <v>4</v>
      </c>
      <c r="Y51" s="20">
        <v>0</v>
      </c>
      <c r="Z51" s="20">
        <v>0</v>
      </c>
      <c r="AA51" s="23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3</v>
      </c>
      <c r="AG51" s="20">
        <v>0</v>
      </c>
      <c r="AH51" s="20">
        <v>1</v>
      </c>
      <c r="AI51" s="20">
        <v>0</v>
      </c>
      <c r="AJ51" s="20">
        <v>3</v>
      </c>
      <c r="AK51" s="20">
        <v>1</v>
      </c>
      <c r="AL51" s="20">
        <v>1</v>
      </c>
      <c r="AM51" s="20">
        <v>0</v>
      </c>
      <c r="AN51" s="20">
        <v>0</v>
      </c>
      <c r="AO51" s="20">
        <v>3</v>
      </c>
      <c r="AP51" s="20">
        <v>0</v>
      </c>
      <c r="AQ51" s="20">
        <v>5</v>
      </c>
      <c r="AR51" s="20">
        <v>2</v>
      </c>
      <c r="AS51" s="20">
        <v>7</v>
      </c>
      <c r="AT51" s="23">
        <v>0.7142857142857143</v>
      </c>
      <c r="AU51" s="21">
        <v>0</v>
      </c>
      <c r="AV51" s="36">
        <f>D51/$C51</f>
        <v>56</v>
      </c>
      <c r="AW51" s="66">
        <f>E51/$C51</f>
        <v>7</v>
      </c>
      <c r="AX51" s="66">
        <f>F51/$C51</f>
        <v>2.5</v>
      </c>
      <c r="AY51" s="66">
        <f>G51/$C51</f>
        <v>9.5</v>
      </c>
      <c r="AZ51" s="66">
        <f>H51/$C51</f>
        <v>0</v>
      </c>
      <c r="BA51" s="23">
        <f>I51</f>
        <v>0.42105263157894735</v>
      </c>
      <c r="BB51" s="23">
        <f>J51</f>
        <v>0.5</v>
      </c>
      <c r="BC51" s="23">
        <f>K51</f>
        <v>0.2</v>
      </c>
      <c r="BD51" s="66">
        <f>L51/$C51</f>
        <v>2</v>
      </c>
      <c r="BE51" s="66">
        <f>M51/$C51</f>
        <v>4.5</v>
      </c>
      <c r="BF51" s="66">
        <f>N51/$C51</f>
        <v>5.5</v>
      </c>
      <c r="BG51" s="23">
        <f>O51</f>
        <v>0.45</v>
      </c>
      <c r="BH51" s="66">
        <f>P51/$C51</f>
        <v>0.5</v>
      </c>
      <c r="BI51" s="66">
        <f>Q51/$C51</f>
        <v>3</v>
      </c>
      <c r="BJ51" s="66">
        <f>R51/$C51</f>
        <v>2.5</v>
      </c>
      <c r="BK51" s="66">
        <f>S51/$C51</f>
        <v>0.5</v>
      </c>
      <c r="BL51" s="66">
        <f>T51/$C51</f>
        <v>0</v>
      </c>
      <c r="BM51" s="66">
        <f>U51/$C51</f>
        <v>1</v>
      </c>
      <c r="BN51" s="66">
        <f>V51/$C51</f>
        <v>1.5</v>
      </c>
      <c r="BO51" s="66">
        <f>W51/$C51</f>
        <v>3.5</v>
      </c>
      <c r="BP51" s="66">
        <f>X51/$C51</f>
        <v>2</v>
      </c>
      <c r="BQ51" s="66">
        <f>Y51/$C51</f>
        <v>0</v>
      </c>
      <c r="BR51" s="66">
        <f>Z51/$C51</f>
        <v>0</v>
      </c>
      <c r="BS51" s="23">
        <f>AA51</f>
        <v>0</v>
      </c>
      <c r="BT51" s="66">
        <f>AB51/$C51</f>
        <v>0</v>
      </c>
      <c r="BU51" s="66">
        <f>AC51/$C51</f>
        <v>0</v>
      </c>
      <c r="BV51" s="66">
        <f>AD51/$C51</f>
        <v>0</v>
      </c>
      <c r="BW51" s="66">
        <f>AE51/$C51</f>
        <v>0</v>
      </c>
      <c r="BX51" s="66">
        <f>AF51/$C51</f>
        <v>1.5</v>
      </c>
      <c r="BY51" s="66">
        <f>AG51/$C51</f>
        <v>0</v>
      </c>
      <c r="BZ51" s="66">
        <f>AH51/$C51</f>
        <v>0.5</v>
      </c>
      <c r="CA51" s="66">
        <f>AI51/$C51</f>
        <v>0</v>
      </c>
      <c r="CB51" s="66">
        <f>AJ51/$C51</f>
        <v>1.5</v>
      </c>
      <c r="CC51" s="66">
        <f>AK51/$C51</f>
        <v>0.5</v>
      </c>
      <c r="CD51" s="66">
        <f>AL51/$C51</f>
        <v>0.5</v>
      </c>
      <c r="CE51" s="66">
        <f>AM51/$C51</f>
        <v>0</v>
      </c>
      <c r="CF51" s="66">
        <f>AN51/$C51</f>
        <v>0</v>
      </c>
      <c r="CG51" s="66">
        <f>AO51/$C51</f>
        <v>1.5</v>
      </c>
      <c r="CH51" s="66">
        <f>AP51/$C51</f>
        <v>0</v>
      </c>
      <c r="CI51" s="66">
        <f>AQ51/$C51</f>
        <v>2.5</v>
      </c>
      <c r="CJ51" s="66">
        <f>AR51/$C51</f>
        <v>1</v>
      </c>
      <c r="CK51" s="66">
        <f>AS51/$C51</f>
        <v>3.5</v>
      </c>
      <c r="CL51" s="23">
        <f>AT51</f>
        <v>0.7142857142857143</v>
      </c>
      <c r="CM51" s="67">
        <f>AU51/$C51</f>
        <v>0</v>
      </c>
    </row>
    <row r="52" spans="1:91" s="12" customFormat="1" ht="24" customHeight="1" x14ac:dyDescent="0.2">
      <c r="A52" s="19" t="s">
        <v>66</v>
      </c>
      <c r="B52" s="10" t="s">
        <v>230</v>
      </c>
      <c r="C52" s="10">
        <v>2</v>
      </c>
      <c r="D52" s="11">
        <v>95</v>
      </c>
      <c r="E52" s="20">
        <v>9</v>
      </c>
      <c r="F52" s="20">
        <v>10</v>
      </c>
      <c r="G52" s="20">
        <v>19</v>
      </c>
      <c r="H52" s="39">
        <v>0</v>
      </c>
      <c r="I52" s="42">
        <v>0.42105263157894735</v>
      </c>
      <c r="J52" s="43">
        <v>0.44444444444444442</v>
      </c>
      <c r="K52" s="43">
        <v>0.4</v>
      </c>
      <c r="L52" s="20">
        <v>1</v>
      </c>
      <c r="M52" s="20">
        <v>9</v>
      </c>
      <c r="N52" s="20">
        <v>8</v>
      </c>
      <c r="O52" s="23">
        <v>0.52941176470588236</v>
      </c>
      <c r="P52" s="20">
        <v>2</v>
      </c>
      <c r="Q52" s="20">
        <v>2</v>
      </c>
      <c r="R52" s="20">
        <v>2</v>
      </c>
      <c r="S52" s="20">
        <v>0</v>
      </c>
      <c r="T52" s="20">
        <v>0</v>
      </c>
      <c r="U52" s="20">
        <v>0</v>
      </c>
      <c r="V52" s="20">
        <v>5</v>
      </c>
      <c r="W52" s="20">
        <v>7</v>
      </c>
      <c r="X52" s="20">
        <v>5</v>
      </c>
      <c r="Y52" s="20">
        <v>0</v>
      </c>
      <c r="Z52" s="20">
        <v>0</v>
      </c>
      <c r="AA52" s="23">
        <v>0</v>
      </c>
      <c r="AB52" s="20">
        <v>2</v>
      </c>
      <c r="AC52" s="20">
        <v>0</v>
      </c>
      <c r="AD52" s="20">
        <v>2</v>
      </c>
      <c r="AE52" s="20">
        <v>0</v>
      </c>
      <c r="AF52" s="20">
        <v>10</v>
      </c>
      <c r="AG52" s="20">
        <v>1</v>
      </c>
      <c r="AH52" s="20">
        <v>0</v>
      </c>
      <c r="AI52" s="20">
        <v>0</v>
      </c>
      <c r="AJ52" s="20">
        <v>0</v>
      </c>
      <c r="AK52" s="20">
        <v>2</v>
      </c>
      <c r="AL52" s="20">
        <v>0</v>
      </c>
      <c r="AM52" s="20">
        <v>0</v>
      </c>
      <c r="AN52" s="20">
        <v>0</v>
      </c>
      <c r="AO52" s="20">
        <v>1</v>
      </c>
      <c r="AP52" s="20">
        <v>0</v>
      </c>
      <c r="AQ52" s="20">
        <v>0</v>
      </c>
      <c r="AR52" s="20">
        <v>0</v>
      </c>
      <c r="AS52" s="20">
        <v>1</v>
      </c>
      <c r="AT52" s="23">
        <v>0</v>
      </c>
      <c r="AU52" s="21">
        <v>0</v>
      </c>
      <c r="AV52" s="36">
        <f>D52/$C52</f>
        <v>47.5</v>
      </c>
      <c r="AW52" s="36">
        <f>E52/$C52</f>
        <v>4.5</v>
      </c>
      <c r="AX52" s="36">
        <f>F52/$C52</f>
        <v>5</v>
      </c>
      <c r="AY52" s="36">
        <f>G52/$C52</f>
        <v>9.5</v>
      </c>
      <c r="AZ52" s="36">
        <f>H52/$C52</f>
        <v>0</v>
      </c>
      <c r="BA52" s="23">
        <f>I52</f>
        <v>0.42105263157894735</v>
      </c>
      <c r="BB52" s="23">
        <f>J52</f>
        <v>0.44444444444444442</v>
      </c>
      <c r="BC52" s="23">
        <f>K52</f>
        <v>0.4</v>
      </c>
      <c r="BD52" s="36">
        <f>L52/$C52</f>
        <v>0.5</v>
      </c>
      <c r="BE52" s="36">
        <f>M52/$C52</f>
        <v>4.5</v>
      </c>
      <c r="BF52" s="36">
        <f>N52/$C52</f>
        <v>4</v>
      </c>
      <c r="BG52" s="23">
        <f>O52</f>
        <v>0.52941176470588236</v>
      </c>
      <c r="BH52" s="36">
        <f>P52/$C52</f>
        <v>1</v>
      </c>
      <c r="BI52" s="36">
        <f>Q52/$C52</f>
        <v>1</v>
      </c>
      <c r="BJ52" s="36">
        <f>R52/$C52</f>
        <v>1</v>
      </c>
      <c r="BK52" s="36">
        <f>S52/$C52</f>
        <v>0</v>
      </c>
      <c r="BL52" s="36">
        <f>T52/$C52</f>
        <v>0</v>
      </c>
      <c r="BM52" s="36">
        <f>U52/$C52</f>
        <v>0</v>
      </c>
      <c r="BN52" s="36">
        <f>V52/$C52</f>
        <v>2.5</v>
      </c>
      <c r="BO52" s="36">
        <f>W52/$C52</f>
        <v>3.5</v>
      </c>
      <c r="BP52" s="36">
        <f>X52/$C52</f>
        <v>2.5</v>
      </c>
      <c r="BQ52" s="36">
        <f>Y52/$C52</f>
        <v>0</v>
      </c>
      <c r="BR52" s="36">
        <f>Z52/$C52</f>
        <v>0</v>
      </c>
      <c r="BS52" s="23">
        <f>AA52</f>
        <v>0</v>
      </c>
      <c r="BT52" s="36">
        <f>AB52/$C52</f>
        <v>1</v>
      </c>
      <c r="BU52" s="36">
        <f>AC52/$C52</f>
        <v>0</v>
      </c>
      <c r="BV52" s="36">
        <f>AD52/$C52</f>
        <v>1</v>
      </c>
      <c r="BW52" s="36">
        <f>AE52/$C52</f>
        <v>0</v>
      </c>
      <c r="BX52" s="36">
        <f>AF52/$C52</f>
        <v>5</v>
      </c>
      <c r="BY52" s="36">
        <f>AG52/$C52</f>
        <v>0.5</v>
      </c>
      <c r="BZ52" s="36">
        <f>AH52/$C52</f>
        <v>0</v>
      </c>
      <c r="CA52" s="36">
        <f>AI52/$C52</f>
        <v>0</v>
      </c>
      <c r="CB52" s="36">
        <f>AJ52/$C52</f>
        <v>0</v>
      </c>
      <c r="CC52" s="36">
        <f>AK52/$C52</f>
        <v>1</v>
      </c>
      <c r="CD52" s="36">
        <f>AL52/$C52</f>
        <v>0</v>
      </c>
      <c r="CE52" s="36">
        <f>AM52/$C52</f>
        <v>0</v>
      </c>
      <c r="CF52" s="36">
        <f>AN52/$C52</f>
        <v>0</v>
      </c>
      <c r="CG52" s="36">
        <f>AO52/$C52</f>
        <v>0.5</v>
      </c>
      <c r="CH52" s="36">
        <f>AP52/$C52</f>
        <v>0</v>
      </c>
      <c r="CI52" s="36">
        <f>AQ52/$C52</f>
        <v>0</v>
      </c>
      <c r="CJ52" s="36">
        <f>AR52/$C52</f>
        <v>0</v>
      </c>
      <c r="CK52" s="36">
        <f>AS52/$C52</f>
        <v>0.5</v>
      </c>
      <c r="CL52" s="23">
        <f>AT52</f>
        <v>0</v>
      </c>
      <c r="CM52" s="65">
        <f>AU52/$C52</f>
        <v>0</v>
      </c>
    </row>
    <row r="53" spans="1:91" s="12" customFormat="1" ht="24" customHeight="1" x14ac:dyDescent="0.2">
      <c r="A53" s="19" t="s">
        <v>65</v>
      </c>
      <c r="B53" s="10" t="s">
        <v>220</v>
      </c>
      <c r="C53" s="10">
        <v>2</v>
      </c>
      <c r="D53" s="11">
        <v>110</v>
      </c>
      <c r="E53" s="20">
        <v>12</v>
      </c>
      <c r="F53" s="20">
        <v>6</v>
      </c>
      <c r="G53" s="20">
        <v>18</v>
      </c>
      <c r="H53" s="39">
        <v>0</v>
      </c>
      <c r="I53" s="42">
        <v>0.77777777777777779</v>
      </c>
      <c r="J53" s="43">
        <v>0.75</v>
      </c>
      <c r="K53" s="43">
        <v>0.83333333333333337</v>
      </c>
      <c r="L53" s="20">
        <v>2</v>
      </c>
      <c r="M53" s="20">
        <v>13</v>
      </c>
      <c r="N53" s="20">
        <v>5</v>
      </c>
      <c r="O53" s="23">
        <v>0.72222222222222221</v>
      </c>
      <c r="P53" s="20">
        <v>3</v>
      </c>
      <c r="Q53" s="20">
        <v>1</v>
      </c>
      <c r="R53" s="20">
        <v>1</v>
      </c>
      <c r="S53" s="20">
        <v>0</v>
      </c>
      <c r="T53" s="20">
        <v>0</v>
      </c>
      <c r="U53" s="20">
        <v>0</v>
      </c>
      <c r="V53" s="20">
        <v>3</v>
      </c>
      <c r="W53" s="20">
        <v>11</v>
      </c>
      <c r="X53" s="20">
        <v>1</v>
      </c>
      <c r="Y53" s="20">
        <v>0</v>
      </c>
      <c r="Z53" s="20">
        <v>0</v>
      </c>
      <c r="AA53" s="23">
        <v>0</v>
      </c>
      <c r="AB53" s="20">
        <v>8</v>
      </c>
      <c r="AC53" s="20">
        <v>6</v>
      </c>
      <c r="AD53" s="20">
        <v>1</v>
      </c>
      <c r="AE53" s="20">
        <v>1</v>
      </c>
      <c r="AF53" s="20">
        <v>14</v>
      </c>
      <c r="AG53" s="20">
        <v>1</v>
      </c>
      <c r="AH53" s="20">
        <v>4</v>
      </c>
      <c r="AI53" s="20">
        <v>1</v>
      </c>
      <c r="AJ53" s="20">
        <v>0</v>
      </c>
      <c r="AK53" s="20">
        <v>3</v>
      </c>
      <c r="AL53" s="20">
        <v>0</v>
      </c>
      <c r="AM53" s="20">
        <v>0</v>
      </c>
      <c r="AN53" s="20">
        <v>0</v>
      </c>
      <c r="AO53" s="20">
        <v>1</v>
      </c>
      <c r="AP53" s="20">
        <v>1</v>
      </c>
      <c r="AQ53" s="20">
        <v>0</v>
      </c>
      <c r="AR53" s="20">
        <v>0</v>
      </c>
      <c r="AS53" s="20">
        <v>0</v>
      </c>
      <c r="AT53" s="23">
        <v>0</v>
      </c>
      <c r="AU53" s="21">
        <v>0</v>
      </c>
      <c r="AV53" s="36">
        <f>D53/$C53</f>
        <v>55</v>
      </c>
      <c r="AW53" s="66">
        <f>E53/$C53</f>
        <v>6</v>
      </c>
      <c r="AX53" s="66">
        <f>F53/$C53</f>
        <v>3</v>
      </c>
      <c r="AY53" s="66">
        <f>G53/$C53</f>
        <v>9</v>
      </c>
      <c r="AZ53" s="66">
        <f>H53/$C53</f>
        <v>0</v>
      </c>
      <c r="BA53" s="23">
        <f>I53</f>
        <v>0.77777777777777779</v>
      </c>
      <c r="BB53" s="23">
        <f>J53</f>
        <v>0.75</v>
      </c>
      <c r="BC53" s="23">
        <f>K53</f>
        <v>0.83333333333333337</v>
      </c>
      <c r="BD53" s="66">
        <f>L53/$C53</f>
        <v>1</v>
      </c>
      <c r="BE53" s="66">
        <f>M53/$C53</f>
        <v>6.5</v>
      </c>
      <c r="BF53" s="66">
        <f>N53/$C53</f>
        <v>2.5</v>
      </c>
      <c r="BG53" s="23">
        <f>O53</f>
        <v>0.72222222222222221</v>
      </c>
      <c r="BH53" s="66">
        <f>P53/$C53</f>
        <v>1.5</v>
      </c>
      <c r="BI53" s="66">
        <f>Q53/$C53</f>
        <v>0.5</v>
      </c>
      <c r="BJ53" s="66">
        <f>R53/$C53</f>
        <v>0.5</v>
      </c>
      <c r="BK53" s="66">
        <f>S53/$C53</f>
        <v>0</v>
      </c>
      <c r="BL53" s="66">
        <f>T53/$C53</f>
        <v>0</v>
      </c>
      <c r="BM53" s="66">
        <f>U53/$C53</f>
        <v>0</v>
      </c>
      <c r="BN53" s="66">
        <f>V53/$C53</f>
        <v>1.5</v>
      </c>
      <c r="BO53" s="66">
        <f>W53/$C53</f>
        <v>5.5</v>
      </c>
      <c r="BP53" s="66">
        <f>X53/$C53</f>
        <v>0.5</v>
      </c>
      <c r="BQ53" s="66">
        <f>Y53/$C53</f>
        <v>0</v>
      </c>
      <c r="BR53" s="66">
        <f>Z53/$C53</f>
        <v>0</v>
      </c>
      <c r="BS53" s="23">
        <f>AA53</f>
        <v>0</v>
      </c>
      <c r="BT53" s="66">
        <f>AB53/$C53</f>
        <v>4</v>
      </c>
      <c r="BU53" s="66">
        <f>AC53/$C53</f>
        <v>3</v>
      </c>
      <c r="BV53" s="66">
        <f>AD53/$C53</f>
        <v>0.5</v>
      </c>
      <c r="BW53" s="66">
        <f>AE53/$C53</f>
        <v>0.5</v>
      </c>
      <c r="BX53" s="66">
        <f>AF53/$C53</f>
        <v>7</v>
      </c>
      <c r="BY53" s="66">
        <f>AG53/$C53</f>
        <v>0.5</v>
      </c>
      <c r="BZ53" s="66">
        <f>AH53/$C53</f>
        <v>2</v>
      </c>
      <c r="CA53" s="66">
        <f>AI53/$C53</f>
        <v>0.5</v>
      </c>
      <c r="CB53" s="66">
        <f>AJ53/$C53</f>
        <v>0</v>
      </c>
      <c r="CC53" s="66">
        <f>AK53/$C53</f>
        <v>1.5</v>
      </c>
      <c r="CD53" s="66">
        <f>AL53/$C53</f>
        <v>0</v>
      </c>
      <c r="CE53" s="66">
        <f>AM53/$C53</f>
        <v>0</v>
      </c>
      <c r="CF53" s="66">
        <f>AN53/$C53</f>
        <v>0</v>
      </c>
      <c r="CG53" s="66">
        <f>AO53/$C53</f>
        <v>0.5</v>
      </c>
      <c r="CH53" s="66">
        <f>AP53/$C53</f>
        <v>0.5</v>
      </c>
      <c r="CI53" s="66">
        <f>AQ53/$C53</f>
        <v>0</v>
      </c>
      <c r="CJ53" s="66">
        <f>AR53/$C53</f>
        <v>0</v>
      </c>
      <c r="CK53" s="66">
        <f>AS53/$C53</f>
        <v>0</v>
      </c>
      <c r="CL53" s="23">
        <f>AT53</f>
        <v>0</v>
      </c>
      <c r="CM53" s="67">
        <f>AU53/$C53</f>
        <v>0</v>
      </c>
    </row>
    <row r="54" spans="1:91" s="12" customFormat="1" ht="24" customHeight="1" x14ac:dyDescent="0.2">
      <c r="A54" s="19" t="s">
        <v>64</v>
      </c>
      <c r="B54" s="10" t="s">
        <v>176</v>
      </c>
      <c r="C54" s="10">
        <v>2</v>
      </c>
      <c r="D54" s="11">
        <v>79</v>
      </c>
      <c r="E54" s="20">
        <v>11</v>
      </c>
      <c r="F54" s="20">
        <v>7</v>
      </c>
      <c r="G54" s="20">
        <v>18</v>
      </c>
      <c r="H54" s="39">
        <v>0</v>
      </c>
      <c r="I54" s="42">
        <v>0.3888888888888889</v>
      </c>
      <c r="J54" s="43">
        <v>0.45454545454545453</v>
      </c>
      <c r="K54" s="43">
        <v>0.2857142857142857</v>
      </c>
      <c r="L54" s="20">
        <v>3</v>
      </c>
      <c r="M54" s="20">
        <v>13</v>
      </c>
      <c r="N54" s="20">
        <v>5</v>
      </c>
      <c r="O54" s="23">
        <v>0.72222222222222221</v>
      </c>
      <c r="P54" s="20">
        <v>5</v>
      </c>
      <c r="Q54" s="20">
        <v>4</v>
      </c>
      <c r="R54" s="20">
        <v>4</v>
      </c>
      <c r="S54" s="20">
        <v>0</v>
      </c>
      <c r="T54" s="20">
        <v>0</v>
      </c>
      <c r="U54" s="20">
        <v>2</v>
      </c>
      <c r="V54" s="20">
        <v>1</v>
      </c>
      <c r="W54" s="20">
        <v>10</v>
      </c>
      <c r="X54" s="20">
        <v>1</v>
      </c>
      <c r="Y54" s="20">
        <v>0</v>
      </c>
      <c r="Z54" s="20">
        <v>0</v>
      </c>
      <c r="AA54" s="23">
        <v>0</v>
      </c>
      <c r="AB54" s="20">
        <v>1</v>
      </c>
      <c r="AC54" s="20">
        <v>0</v>
      </c>
      <c r="AD54" s="20">
        <v>0</v>
      </c>
      <c r="AE54" s="20">
        <v>1</v>
      </c>
      <c r="AF54" s="20">
        <v>5</v>
      </c>
      <c r="AG54" s="20">
        <v>1</v>
      </c>
      <c r="AH54" s="20">
        <v>2</v>
      </c>
      <c r="AI54" s="20">
        <v>0</v>
      </c>
      <c r="AJ54" s="20">
        <v>0</v>
      </c>
      <c r="AK54" s="20">
        <v>3</v>
      </c>
      <c r="AL54" s="20">
        <v>1</v>
      </c>
      <c r="AM54" s="20">
        <v>0</v>
      </c>
      <c r="AN54" s="20">
        <v>0</v>
      </c>
      <c r="AO54" s="20">
        <v>2</v>
      </c>
      <c r="AP54" s="20">
        <v>0</v>
      </c>
      <c r="AQ54" s="20">
        <v>0</v>
      </c>
      <c r="AR54" s="20">
        <v>0</v>
      </c>
      <c r="AS54" s="20">
        <v>1</v>
      </c>
      <c r="AT54" s="23">
        <v>0</v>
      </c>
      <c r="AU54" s="21">
        <v>0</v>
      </c>
      <c r="AV54" s="36">
        <f>D54/$C54</f>
        <v>39.5</v>
      </c>
      <c r="AW54" s="66">
        <f>E54/$C54</f>
        <v>5.5</v>
      </c>
      <c r="AX54" s="66">
        <f>F54/$C54</f>
        <v>3.5</v>
      </c>
      <c r="AY54" s="66">
        <f>G54/$C54</f>
        <v>9</v>
      </c>
      <c r="AZ54" s="66">
        <f>H54/$C54</f>
        <v>0</v>
      </c>
      <c r="BA54" s="23">
        <f>I54</f>
        <v>0.3888888888888889</v>
      </c>
      <c r="BB54" s="23">
        <f>J54</f>
        <v>0.45454545454545453</v>
      </c>
      <c r="BC54" s="23">
        <f>K54</f>
        <v>0.2857142857142857</v>
      </c>
      <c r="BD54" s="66">
        <f>L54/$C54</f>
        <v>1.5</v>
      </c>
      <c r="BE54" s="66">
        <f>M54/$C54</f>
        <v>6.5</v>
      </c>
      <c r="BF54" s="66">
        <f>N54/$C54</f>
        <v>2.5</v>
      </c>
      <c r="BG54" s="23">
        <f>O54</f>
        <v>0.72222222222222221</v>
      </c>
      <c r="BH54" s="66">
        <f>P54/$C54</f>
        <v>2.5</v>
      </c>
      <c r="BI54" s="66">
        <f>Q54/$C54</f>
        <v>2</v>
      </c>
      <c r="BJ54" s="66">
        <f>R54/$C54</f>
        <v>2</v>
      </c>
      <c r="BK54" s="66">
        <f>S54/$C54</f>
        <v>0</v>
      </c>
      <c r="BL54" s="66">
        <f>T54/$C54</f>
        <v>0</v>
      </c>
      <c r="BM54" s="66">
        <f>U54/$C54</f>
        <v>1</v>
      </c>
      <c r="BN54" s="66">
        <f>V54/$C54</f>
        <v>0.5</v>
      </c>
      <c r="BO54" s="66">
        <f>W54/$C54</f>
        <v>5</v>
      </c>
      <c r="BP54" s="66">
        <f>X54/$C54</f>
        <v>0.5</v>
      </c>
      <c r="BQ54" s="66">
        <f>Y54/$C54</f>
        <v>0</v>
      </c>
      <c r="BR54" s="66">
        <f>Z54/$C54</f>
        <v>0</v>
      </c>
      <c r="BS54" s="23">
        <f>AA54</f>
        <v>0</v>
      </c>
      <c r="BT54" s="66">
        <f>AB54/$C54</f>
        <v>0.5</v>
      </c>
      <c r="BU54" s="66">
        <f>AC54/$C54</f>
        <v>0</v>
      </c>
      <c r="BV54" s="66">
        <f>AD54/$C54</f>
        <v>0</v>
      </c>
      <c r="BW54" s="66">
        <f>AE54/$C54</f>
        <v>0.5</v>
      </c>
      <c r="BX54" s="66">
        <f>AF54/$C54</f>
        <v>2.5</v>
      </c>
      <c r="BY54" s="66">
        <f>AG54/$C54</f>
        <v>0.5</v>
      </c>
      <c r="BZ54" s="66">
        <f>AH54/$C54</f>
        <v>1</v>
      </c>
      <c r="CA54" s="66">
        <f>AI54/$C54</f>
        <v>0</v>
      </c>
      <c r="CB54" s="66">
        <f>AJ54/$C54</f>
        <v>0</v>
      </c>
      <c r="CC54" s="66">
        <f>AK54/$C54</f>
        <v>1.5</v>
      </c>
      <c r="CD54" s="66">
        <f>AL54/$C54</f>
        <v>0.5</v>
      </c>
      <c r="CE54" s="66">
        <f>AM54/$C54</f>
        <v>0</v>
      </c>
      <c r="CF54" s="66">
        <f>AN54/$C54</f>
        <v>0</v>
      </c>
      <c r="CG54" s="66">
        <f>AO54/$C54</f>
        <v>1</v>
      </c>
      <c r="CH54" s="66">
        <f>AP54/$C54</f>
        <v>0</v>
      </c>
      <c r="CI54" s="66">
        <f>AQ54/$C54</f>
        <v>0</v>
      </c>
      <c r="CJ54" s="66">
        <f>AR54/$C54</f>
        <v>0</v>
      </c>
      <c r="CK54" s="66">
        <f>AS54/$C54</f>
        <v>0.5</v>
      </c>
      <c r="CL54" s="23">
        <f>AT54</f>
        <v>0</v>
      </c>
      <c r="CM54" s="67">
        <f>AU54/$C54</f>
        <v>0</v>
      </c>
    </row>
    <row r="55" spans="1:91" s="12" customFormat="1" ht="24" customHeight="1" x14ac:dyDescent="0.2">
      <c r="A55" s="19" t="s">
        <v>64</v>
      </c>
      <c r="B55" s="10" t="s">
        <v>168</v>
      </c>
      <c r="C55" s="10">
        <v>3</v>
      </c>
      <c r="D55" s="11">
        <v>69</v>
      </c>
      <c r="E55" s="20">
        <v>14</v>
      </c>
      <c r="F55" s="20">
        <v>4</v>
      </c>
      <c r="G55" s="20">
        <v>18</v>
      </c>
      <c r="H55" s="39">
        <v>4</v>
      </c>
      <c r="I55" s="42">
        <v>0.55555555555555558</v>
      </c>
      <c r="J55" s="43">
        <v>0.5714285714285714</v>
      </c>
      <c r="K55" s="43">
        <v>0.5</v>
      </c>
      <c r="L55" s="20">
        <v>2</v>
      </c>
      <c r="M55" s="20">
        <v>9</v>
      </c>
      <c r="N55" s="20">
        <v>9</v>
      </c>
      <c r="O55" s="23">
        <v>0.5</v>
      </c>
      <c r="P55" s="20">
        <v>9</v>
      </c>
      <c r="Q55" s="20">
        <v>1</v>
      </c>
      <c r="R55" s="20">
        <v>1</v>
      </c>
      <c r="S55" s="20">
        <v>0</v>
      </c>
      <c r="T55" s="20">
        <v>1</v>
      </c>
      <c r="U55" s="20">
        <v>0</v>
      </c>
      <c r="V55" s="20">
        <v>2</v>
      </c>
      <c r="W55" s="20">
        <v>8</v>
      </c>
      <c r="X55" s="20">
        <v>0</v>
      </c>
      <c r="Y55" s="20">
        <v>0</v>
      </c>
      <c r="Z55" s="20">
        <v>0</v>
      </c>
      <c r="AA55" s="23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5</v>
      </c>
      <c r="AG55" s="20">
        <v>0</v>
      </c>
      <c r="AH55" s="20">
        <v>12</v>
      </c>
      <c r="AI55" s="20">
        <v>8</v>
      </c>
      <c r="AJ55" s="20">
        <v>0</v>
      </c>
      <c r="AK55" s="20">
        <v>2</v>
      </c>
      <c r="AL55" s="20">
        <v>2</v>
      </c>
      <c r="AM55" s="20">
        <v>1</v>
      </c>
      <c r="AN55" s="20">
        <v>0</v>
      </c>
      <c r="AO55" s="20">
        <v>2</v>
      </c>
      <c r="AP55" s="20">
        <v>5</v>
      </c>
      <c r="AQ55" s="20">
        <v>0</v>
      </c>
      <c r="AR55" s="20">
        <v>0</v>
      </c>
      <c r="AS55" s="20">
        <v>0</v>
      </c>
      <c r="AT55" s="23">
        <v>0</v>
      </c>
      <c r="AU55" s="21">
        <v>0</v>
      </c>
      <c r="AV55" s="36">
        <f>D55/$C55</f>
        <v>23</v>
      </c>
      <c r="AW55" s="66">
        <f>E55/$C55</f>
        <v>4.666666666666667</v>
      </c>
      <c r="AX55" s="66">
        <f>F55/$C55</f>
        <v>1.3333333333333333</v>
      </c>
      <c r="AY55" s="66">
        <f>G55/$C55</f>
        <v>6</v>
      </c>
      <c r="AZ55" s="66">
        <f>H55/$C55</f>
        <v>1.3333333333333333</v>
      </c>
      <c r="BA55" s="23">
        <f>I55</f>
        <v>0.55555555555555558</v>
      </c>
      <c r="BB55" s="23">
        <f>J55</f>
        <v>0.5714285714285714</v>
      </c>
      <c r="BC55" s="23">
        <f>K55</f>
        <v>0.5</v>
      </c>
      <c r="BD55" s="66">
        <f>L55/$C55</f>
        <v>0.66666666666666663</v>
      </c>
      <c r="BE55" s="66">
        <f>M55/$C55</f>
        <v>3</v>
      </c>
      <c r="BF55" s="66">
        <f>N55/$C55</f>
        <v>3</v>
      </c>
      <c r="BG55" s="23">
        <f>O55</f>
        <v>0.5</v>
      </c>
      <c r="BH55" s="66">
        <f>P55/$C55</f>
        <v>3</v>
      </c>
      <c r="BI55" s="66">
        <f>Q55/$C55</f>
        <v>0.33333333333333331</v>
      </c>
      <c r="BJ55" s="66">
        <f>R55/$C55</f>
        <v>0.33333333333333331</v>
      </c>
      <c r="BK55" s="66">
        <f>S55/$C55</f>
        <v>0</v>
      </c>
      <c r="BL55" s="66">
        <f>T55/$C55</f>
        <v>0.33333333333333331</v>
      </c>
      <c r="BM55" s="66">
        <f>U55/$C55</f>
        <v>0</v>
      </c>
      <c r="BN55" s="66">
        <f>V55/$C55</f>
        <v>0.66666666666666663</v>
      </c>
      <c r="BO55" s="66">
        <f>W55/$C55</f>
        <v>2.6666666666666665</v>
      </c>
      <c r="BP55" s="66">
        <f>X55/$C55</f>
        <v>0</v>
      </c>
      <c r="BQ55" s="66">
        <f>Y55/$C55</f>
        <v>0</v>
      </c>
      <c r="BR55" s="66">
        <f>Z55/$C55</f>
        <v>0</v>
      </c>
      <c r="BS55" s="23">
        <f>AA55</f>
        <v>0</v>
      </c>
      <c r="BT55" s="66">
        <f>AB55/$C55</f>
        <v>0</v>
      </c>
      <c r="BU55" s="66">
        <f>AC55/$C55</f>
        <v>0</v>
      </c>
      <c r="BV55" s="66">
        <f>AD55/$C55</f>
        <v>0</v>
      </c>
      <c r="BW55" s="66">
        <f>AE55/$C55</f>
        <v>0</v>
      </c>
      <c r="BX55" s="66">
        <f>AF55/$C55</f>
        <v>1.6666666666666667</v>
      </c>
      <c r="BY55" s="66">
        <f>AG55/$C55</f>
        <v>0</v>
      </c>
      <c r="BZ55" s="66">
        <f>AH55/$C55</f>
        <v>4</v>
      </c>
      <c r="CA55" s="66">
        <f>AI55/$C55</f>
        <v>2.6666666666666665</v>
      </c>
      <c r="CB55" s="66">
        <f>AJ55/$C55</f>
        <v>0</v>
      </c>
      <c r="CC55" s="66">
        <f>AK55/$C55</f>
        <v>0.66666666666666663</v>
      </c>
      <c r="CD55" s="66">
        <f>AL55/$C55</f>
        <v>0.66666666666666663</v>
      </c>
      <c r="CE55" s="66">
        <f>AM55/$C55</f>
        <v>0.33333333333333331</v>
      </c>
      <c r="CF55" s="66">
        <f>AN55/$C55</f>
        <v>0</v>
      </c>
      <c r="CG55" s="66">
        <f>AO55/$C55</f>
        <v>0.66666666666666663</v>
      </c>
      <c r="CH55" s="66">
        <f>AP55/$C55</f>
        <v>1.6666666666666667</v>
      </c>
      <c r="CI55" s="66">
        <f>AQ55/$C55</f>
        <v>0</v>
      </c>
      <c r="CJ55" s="66">
        <f>AR55/$C55</f>
        <v>0</v>
      </c>
      <c r="CK55" s="66">
        <f>AS55/$C55</f>
        <v>0</v>
      </c>
      <c r="CL55" s="23">
        <f>AT55</f>
        <v>0</v>
      </c>
      <c r="CM55" s="67">
        <f>AU55/$C55</f>
        <v>0</v>
      </c>
    </row>
    <row r="56" spans="1:91" s="12" customFormat="1" ht="24" customHeight="1" x14ac:dyDescent="0.2">
      <c r="A56" s="19" t="s">
        <v>62</v>
      </c>
      <c r="B56" s="10" t="s">
        <v>164</v>
      </c>
      <c r="C56" s="10">
        <v>1</v>
      </c>
      <c r="D56" s="11">
        <v>72</v>
      </c>
      <c r="E56" s="20">
        <v>14</v>
      </c>
      <c r="F56" s="20">
        <v>3</v>
      </c>
      <c r="G56" s="20">
        <v>17</v>
      </c>
      <c r="H56" s="39">
        <v>0</v>
      </c>
      <c r="I56" s="42">
        <v>0.6470588235294118</v>
      </c>
      <c r="J56" s="43">
        <v>0.5714285714285714</v>
      </c>
      <c r="K56" s="43">
        <v>1</v>
      </c>
      <c r="L56" s="20">
        <v>5</v>
      </c>
      <c r="M56" s="20">
        <v>10</v>
      </c>
      <c r="N56" s="20">
        <v>6</v>
      </c>
      <c r="O56" s="23">
        <v>0.625</v>
      </c>
      <c r="P56" s="20">
        <v>12</v>
      </c>
      <c r="Q56" s="20">
        <v>4</v>
      </c>
      <c r="R56" s="20">
        <v>4</v>
      </c>
      <c r="S56" s="20">
        <v>0</v>
      </c>
      <c r="T56" s="20">
        <v>3</v>
      </c>
      <c r="U56" s="20">
        <v>0</v>
      </c>
      <c r="V56" s="20">
        <v>0</v>
      </c>
      <c r="W56" s="20">
        <v>9</v>
      </c>
      <c r="X56" s="20">
        <v>0</v>
      </c>
      <c r="Y56" s="20">
        <v>0</v>
      </c>
      <c r="Z56" s="20">
        <v>0</v>
      </c>
      <c r="AA56" s="23">
        <v>0</v>
      </c>
      <c r="AB56" s="20">
        <v>3</v>
      </c>
      <c r="AC56" s="20">
        <v>0</v>
      </c>
      <c r="AD56" s="20">
        <v>1</v>
      </c>
      <c r="AE56" s="20">
        <v>2</v>
      </c>
      <c r="AF56" s="20">
        <v>4</v>
      </c>
      <c r="AG56" s="20">
        <v>0</v>
      </c>
      <c r="AH56" s="20">
        <v>2</v>
      </c>
      <c r="AI56" s="20">
        <v>0</v>
      </c>
      <c r="AJ56" s="20">
        <v>1</v>
      </c>
      <c r="AK56" s="20">
        <v>2</v>
      </c>
      <c r="AL56" s="20">
        <v>2</v>
      </c>
      <c r="AM56" s="20">
        <v>0</v>
      </c>
      <c r="AN56" s="20">
        <v>0</v>
      </c>
      <c r="AO56" s="20">
        <v>0</v>
      </c>
      <c r="AP56" s="20">
        <v>6</v>
      </c>
      <c r="AQ56" s="20">
        <v>0</v>
      </c>
      <c r="AR56" s="20">
        <v>0</v>
      </c>
      <c r="AS56" s="20">
        <v>0</v>
      </c>
      <c r="AT56" s="23">
        <v>0</v>
      </c>
      <c r="AU56" s="21">
        <v>1</v>
      </c>
      <c r="AV56" s="36">
        <f>D56/$C56</f>
        <v>72</v>
      </c>
      <c r="AW56" s="66">
        <f>E56/$C56</f>
        <v>14</v>
      </c>
      <c r="AX56" s="66">
        <f>F56/$C56</f>
        <v>3</v>
      </c>
      <c r="AY56" s="66">
        <f>G56/$C56</f>
        <v>17</v>
      </c>
      <c r="AZ56" s="66">
        <f>H56/$C56</f>
        <v>0</v>
      </c>
      <c r="BA56" s="23">
        <f>I56</f>
        <v>0.6470588235294118</v>
      </c>
      <c r="BB56" s="23">
        <f>J56</f>
        <v>0.5714285714285714</v>
      </c>
      <c r="BC56" s="23">
        <f>K56</f>
        <v>1</v>
      </c>
      <c r="BD56" s="66">
        <f>L56/$C56</f>
        <v>5</v>
      </c>
      <c r="BE56" s="66">
        <f>M56/$C56</f>
        <v>10</v>
      </c>
      <c r="BF56" s="66">
        <f>N56/$C56</f>
        <v>6</v>
      </c>
      <c r="BG56" s="23">
        <f>O56</f>
        <v>0.625</v>
      </c>
      <c r="BH56" s="66">
        <f>P56/$C56</f>
        <v>12</v>
      </c>
      <c r="BI56" s="66">
        <f>Q56/$C56</f>
        <v>4</v>
      </c>
      <c r="BJ56" s="66">
        <f>R56/$C56</f>
        <v>4</v>
      </c>
      <c r="BK56" s="66">
        <f>S56/$C56</f>
        <v>0</v>
      </c>
      <c r="BL56" s="66">
        <f>T56/$C56</f>
        <v>3</v>
      </c>
      <c r="BM56" s="66">
        <f>U56/$C56</f>
        <v>0</v>
      </c>
      <c r="BN56" s="66">
        <f>V56/$C56</f>
        <v>0</v>
      </c>
      <c r="BO56" s="66">
        <f>W56/$C56</f>
        <v>9</v>
      </c>
      <c r="BP56" s="66">
        <f>X56/$C56</f>
        <v>0</v>
      </c>
      <c r="BQ56" s="66">
        <f>Y56/$C56</f>
        <v>0</v>
      </c>
      <c r="BR56" s="66">
        <f>Z56/$C56</f>
        <v>0</v>
      </c>
      <c r="BS56" s="23">
        <f>AA56</f>
        <v>0</v>
      </c>
      <c r="BT56" s="66">
        <f>AB56/$C56</f>
        <v>3</v>
      </c>
      <c r="BU56" s="66">
        <f>AC56/$C56</f>
        <v>0</v>
      </c>
      <c r="BV56" s="66">
        <f>AD56/$C56</f>
        <v>1</v>
      </c>
      <c r="BW56" s="66">
        <f>AE56/$C56</f>
        <v>2</v>
      </c>
      <c r="BX56" s="66">
        <f>AF56/$C56</f>
        <v>4</v>
      </c>
      <c r="BY56" s="66">
        <f>AG56/$C56</f>
        <v>0</v>
      </c>
      <c r="BZ56" s="66">
        <f>AH56/$C56</f>
        <v>2</v>
      </c>
      <c r="CA56" s="66">
        <f>AI56/$C56</f>
        <v>0</v>
      </c>
      <c r="CB56" s="66">
        <f>AJ56/$C56</f>
        <v>1</v>
      </c>
      <c r="CC56" s="66">
        <f>AK56/$C56</f>
        <v>2</v>
      </c>
      <c r="CD56" s="66">
        <f>AL56/$C56</f>
        <v>2</v>
      </c>
      <c r="CE56" s="66">
        <f>AM56/$C56</f>
        <v>0</v>
      </c>
      <c r="CF56" s="66">
        <f>AN56/$C56</f>
        <v>0</v>
      </c>
      <c r="CG56" s="66">
        <f>AO56/$C56</f>
        <v>0</v>
      </c>
      <c r="CH56" s="66">
        <f>AP56/$C56</f>
        <v>6</v>
      </c>
      <c r="CI56" s="66">
        <f>AQ56/$C56</f>
        <v>0</v>
      </c>
      <c r="CJ56" s="66">
        <f>AR56/$C56</f>
        <v>0</v>
      </c>
      <c r="CK56" s="66">
        <f>AS56/$C56</f>
        <v>0</v>
      </c>
      <c r="CL56" s="23">
        <f>AT56</f>
        <v>0</v>
      </c>
      <c r="CM56" s="67">
        <f>AU56/$C56</f>
        <v>1</v>
      </c>
    </row>
    <row r="57" spans="1:91" s="12" customFormat="1" ht="24" customHeight="1" x14ac:dyDescent="0.2">
      <c r="A57" s="19" t="s">
        <v>62</v>
      </c>
      <c r="B57" s="10" t="s">
        <v>163</v>
      </c>
      <c r="C57" s="10">
        <v>1</v>
      </c>
      <c r="D57" s="11">
        <v>66</v>
      </c>
      <c r="E57" s="20">
        <v>16</v>
      </c>
      <c r="F57" s="20">
        <v>1</v>
      </c>
      <c r="G57" s="20">
        <v>17</v>
      </c>
      <c r="H57" s="39">
        <v>2</v>
      </c>
      <c r="I57" s="42">
        <v>0.52941176470588236</v>
      </c>
      <c r="J57" s="43">
        <v>0.5</v>
      </c>
      <c r="K57" s="43">
        <v>1</v>
      </c>
      <c r="L57" s="20">
        <v>3</v>
      </c>
      <c r="M57" s="20">
        <v>2</v>
      </c>
      <c r="N57" s="20">
        <v>11</v>
      </c>
      <c r="O57" s="23">
        <v>0.15384615384615385</v>
      </c>
      <c r="P57" s="20">
        <v>2</v>
      </c>
      <c r="Q57" s="20">
        <v>4</v>
      </c>
      <c r="R57" s="20">
        <v>3</v>
      </c>
      <c r="S57" s="20">
        <v>1</v>
      </c>
      <c r="T57" s="20">
        <v>1</v>
      </c>
      <c r="U57" s="20">
        <v>0</v>
      </c>
      <c r="V57" s="20">
        <v>6</v>
      </c>
      <c r="W57" s="20">
        <v>1</v>
      </c>
      <c r="X57" s="20">
        <v>0</v>
      </c>
      <c r="Y57" s="20">
        <v>0</v>
      </c>
      <c r="Z57" s="20">
        <v>0</v>
      </c>
      <c r="AA57" s="23">
        <v>0</v>
      </c>
      <c r="AB57" s="20">
        <v>2</v>
      </c>
      <c r="AC57" s="20">
        <v>2</v>
      </c>
      <c r="AD57" s="20">
        <v>0</v>
      </c>
      <c r="AE57" s="20">
        <v>0</v>
      </c>
      <c r="AF57" s="20">
        <v>1</v>
      </c>
      <c r="AG57" s="20">
        <v>0</v>
      </c>
      <c r="AH57" s="20">
        <v>3</v>
      </c>
      <c r="AI57" s="20">
        <v>1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2</v>
      </c>
      <c r="AP57" s="20">
        <v>3</v>
      </c>
      <c r="AQ57" s="20">
        <v>0</v>
      </c>
      <c r="AR57" s="20">
        <v>0</v>
      </c>
      <c r="AS57" s="20">
        <v>0</v>
      </c>
      <c r="AT57" s="23">
        <v>0</v>
      </c>
      <c r="AU57" s="21">
        <v>0</v>
      </c>
      <c r="AV57" s="36">
        <f>D57/$C57</f>
        <v>66</v>
      </c>
      <c r="AW57" s="36">
        <f>E57/$C57</f>
        <v>16</v>
      </c>
      <c r="AX57" s="36">
        <f>F57/$C57</f>
        <v>1</v>
      </c>
      <c r="AY57" s="36">
        <f>G57/$C57</f>
        <v>17</v>
      </c>
      <c r="AZ57" s="36">
        <f>H57/$C57</f>
        <v>2</v>
      </c>
      <c r="BA57" s="23">
        <f>I57</f>
        <v>0.52941176470588236</v>
      </c>
      <c r="BB57" s="23">
        <f>J57</f>
        <v>0.5</v>
      </c>
      <c r="BC57" s="23">
        <f>K57</f>
        <v>1</v>
      </c>
      <c r="BD57" s="36">
        <f>L57/$C57</f>
        <v>3</v>
      </c>
      <c r="BE57" s="36">
        <f>M57/$C57</f>
        <v>2</v>
      </c>
      <c r="BF57" s="36">
        <f>N57/$C57</f>
        <v>11</v>
      </c>
      <c r="BG57" s="23">
        <f>O57</f>
        <v>0.15384615384615385</v>
      </c>
      <c r="BH57" s="36">
        <f>P57/$C57</f>
        <v>2</v>
      </c>
      <c r="BI57" s="36">
        <f>Q57/$C57</f>
        <v>4</v>
      </c>
      <c r="BJ57" s="36">
        <f>R57/$C57</f>
        <v>3</v>
      </c>
      <c r="BK57" s="36">
        <f>S57/$C57</f>
        <v>1</v>
      </c>
      <c r="BL57" s="36">
        <f>T57/$C57</f>
        <v>1</v>
      </c>
      <c r="BM57" s="36">
        <f>U57/$C57</f>
        <v>0</v>
      </c>
      <c r="BN57" s="36">
        <f>V57/$C57</f>
        <v>6</v>
      </c>
      <c r="BO57" s="36">
        <f>W57/$C57</f>
        <v>1</v>
      </c>
      <c r="BP57" s="36">
        <f>X57/$C57</f>
        <v>0</v>
      </c>
      <c r="BQ57" s="36">
        <f>Y57/$C57</f>
        <v>0</v>
      </c>
      <c r="BR57" s="36">
        <f>Z57/$C57</f>
        <v>0</v>
      </c>
      <c r="BS57" s="23">
        <f>AA57</f>
        <v>0</v>
      </c>
      <c r="BT57" s="36">
        <f>AB57/$C57</f>
        <v>2</v>
      </c>
      <c r="BU57" s="36">
        <f>AC57/$C57</f>
        <v>2</v>
      </c>
      <c r="BV57" s="36">
        <f>AD57/$C57</f>
        <v>0</v>
      </c>
      <c r="BW57" s="36">
        <f>AE57/$C57</f>
        <v>0</v>
      </c>
      <c r="BX57" s="36">
        <f>AF57/$C57</f>
        <v>1</v>
      </c>
      <c r="BY57" s="36">
        <f>AG57/$C57</f>
        <v>0</v>
      </c>
      <c r="BZ57" s="36">
        <f>AH57/$C57</f>
        <v>3</v>
      </c>
      <c r="CA57" s="36">
        <f>AI57/$C57</f>
        <v>1</v>
      </c>
      <c r="CB57" s="36">
        <f>AJ57/$C57</f>
        <v>0</v>
      </c>
      <c r="CC57" s="36">
        <f>AK57/$C57</f>
        <v>0</v>
      </c>
      <c r="CD57" s="36">
        <f>AL57/$C57</f>
        <v>0</v>
      </c>
      <c r="CE57" s="36">
        <f>AM57/$C57</f>
        <v>0</v>
      </c>
      <c r="CF57" s="36">
        <f>AN57/$C57</f>
        <v>0</v>
      </c>
      <c r="CG57" s="36">
        <f>AO57/$C57</f>
        <v>2</v>
      </c>
      <c r="CH57" s="36">
        <f>AP57/$C57</f>
        <v>3</v>
      </c>
      <c r="CI57" s="36">
        <f>AQ57/$C57</f>
        <v>0</v>
      </c>
      <c r="CJ57" s="36">
        <f>AR57/$C57</f>
        <v>0</v>
      </c>
      <c r="CK57" s="36">
        <f>AS57/$C57</f>
        <v>0</v>
      </c>
      <c r="CL57" s="23">
        <f>AT57</f>
        <v>0</v>
      </c>
      <c r="CM57" s="65">
        <f>AU57/$C57</f>
        <v>0</v>
      </c>
    </row>
    <row r="58" spans="1:91" s="12" customFormat="1" ht="24" customHeight="1" x14ac:dyDescent="0.2">
      <c r="A58" s="19" t="s">
        <v>65</v>
      </c>
      <c r="B58" s="10" t="s">
        <v>222</v>
      </c>
      <c r="C58" s="10">
        <v>2</v>
      </c>
      <c r="D58" s="11">
        <v>98</v>
      </c>
      <c r="E58" s="20">
        <v>10</v>
      </c>
      <c r="F58" s="20">
        <v>7</v>
      </c>
      <c r="G58" s="20">
        <v>17</v>
      </c>
      <c r="H58" s="39">
        <v>0</v>
      </c>
      <c r="I58" s="42">
        <v>0.76470588235294112</v>
      </c>
      <c r="J58" s="43">
        <v>0.7</v>
      </c>
      <c r="K58" s="43">
        <v>0.8571428571428571</v>
      </c>
      <c r="L58" s="20">
        <v>0</v>
      </c>
      <c r="M58" s="20">
        <v>6</v>
      </c>
      <c r="N58" s="20">
        <v>13</v>
      </c>
      <c r="O58" s="23">
        <v>0.31578947368421051</v>
      </c>
      <c r="P58" s="20">
        <v>3</v>
      </c>
      <c r="Q58" s="20">
        <v>1</v>
      </c>
      <c r="R58" s="20">
        <v>1</v>
      </c>
      <c r="S58" s="20">
        <v>0</v>
      </c>
      <c r="T58" s="20">
        <v>0</v>
      </c>
      <c r="U58" s="20">
        <v>0</v>
      </c>
      <c r="V58" s="20">
        <v>6</v>
      </c>
      <c r="W58" s="20">
        <v>5</v>
      </c>
      <c r="X58" s="20">
        <v>2</v>
      </c>
      <c r="Y58" s="20">
        <v>0</v>
      </c>
      <c r="Z58" s="20">
        <v>0</v>
      </c>
      <c r="AA58" s="23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13</v>
      </c>
      <c r="AG58" s="20">
        <v>3</v>
      </c>
      <c r="AH58" s="20">
        <v>1</v>
      </c>
      <c r="AI58" s="20">
        <v>0</v>
      </c>
      <c r="AJ58" s="20">
        <v>0</v>
      </c>
      <c r="AK58" s="20">
        <v>2</v>
      </c>
      <c r="AL58" s="20">
        <v>1</v>
      </c>
      <c r="AM58" s="20">
        <v>0</v>
      </c>
      <c r="AN58" s="20">
        <v>0</v>
      </c>
      <c r="AO58" s="20">
        <v>5</v>
      </c>
      <c r="AP58" s="20">
        <v>1</v>
      </c>
      <c r="AQ58" s="20">
        <v>0</v>
      </c>
      <c r="AR58" s="20">
        <v>0</v>
      </c>
      <c r="AS58" s="20">
        <v>0</v>
      </c>
      <c r="AT58" s="23">
        <v>0</v>
      </c>
      <c r="AU58" s="21">
        <v>1</v>
      </c>
      <c r="AV58" s="36">
        <f>D58/$C58</f>
        <v>49</v>
      </c>
      <c r="AW58" s="36">
        <f>E58/$C58</f>
        <v>5</v>
      </c>
      <c r="AX58" s="36">
        <f>F58/$C58</f>
        <v>3.5</v>
      </c>
      <c r="AY58" s="36">
        <f>G58/$C58</f>
        <v>8.5</v>
      </c>
      <c r="AZ58" s="36">
        <f>H58/$C58</f>
        <v>0</v>
      </c>
      <c r="BA58" s="23">
        <f>I58</f>
        <v>0.76470588235294112</v>
      </c>
      <c r="BB58" s="23">
        <f>J58</f>
        <v>0.7</v>
      </c>
      <c r="BC58" s="23">
        <f>K58</f>
        <v>0.8571428571428571</v>
      </c>
      <c r="BD58" s="36">
        <f>L58/$C58</f>
        <v>0</v>
      </c>
      <c r="BE58" s="36">
        <f>M58/$C58</f>
        <v>3</v>
      </c>
      <c r="BF58" s="36">
        <f>N58/$C58</f>
        <v>6.5</v>
      </c>
      <c r="BG58" s="23">
        <f>O58</f>
        <v>0.31578947368421051</v>
      </c>
      <c r="BH58" s="36">
        <f>P58/$C58</f>
        <v>1.5</v>
      </c>
      <c r="BI58" s="36">
        <f>Q58/$C58</f>
        <v>0.5</v>
      </c>
      <c r="BJ58" s="36">
        <f>R58/$C58</f>
        <v>0.5</v>
      </c>
      <c r="BK58" s="36">
        <f>S58/$C58</f>
        <v>0</v>
      </c>
      <c r="BL58" s="36">
        <f>T58/$C58</f>
        <v>0</v>
      </c>
      <c r="BM58" s="36">
        <f>U58/$C58</f>
        <v>0</v>
      </c>
      <c r="BN58" s="36">
        <f>V58/$C58</f>
        <v>3</v>
      </c>
      <c r="BO58" s="36">
        <f>W58/$C58</f>
        <v>2.5</v>
      </c>
      <c r="BP58" s="36">
        <f>X58/$C58</f>
        <v>1</v>
      </c>
      <c r="BQ58" s="36">
        <f>Y58/$C58</f>
        <v>0</v>
      </c>
      <c r="BR58" s="36">
        <f>Z58/$C58</f>
        <v>0</v>
      </c>
      <c r="BS58" s="23">
        <f>AA58</f>
        <v>0</v>
      </c>
      <c r="BT58" s="36">
        <f>AB58/$C58</f>
        <v>0</v>
      </c>
      <c r="BU58" s="36">
        <f>AC58/$C58</f>
        <v>0</v>
      </c>
      <c r="BV58" s="36">
        <f>AD58/$C58</f>
        <v>0</v>
      </c>
      <c r="BW58" s="36">
        <f>AE58/$C58</f>
        <v>0</v>
      </c>
      <c r="BX58" s="36">
        <f>AF58/$C58</f>
        <v>6.5</v>
      </c>
      <c r="BY58" s="36">
        <f>AG58/$C58</f>
        <v>1.5</v>
      </c>
      <c r="BZ58" s="36">
        <f>AH58/$C58</f>
        <v>0.5</v>
      </c>
      <c r="CA58" s="36">
        <f>AI58/$C58</f>
        <v>0</v>
      </c>
      <c r="CB58" s="36">
        <f>AJ58/$C58</f>
        <v>0</v>
      </c>
      <c r="CC58" s="36">
        <f>AK58/$C58</f>
        <v>1</v>
      </c>
      <c r="CD58" s="36">
        <f>AL58/$C58</f>
        <v>0.5</v>
      </c>
      <c r="CE58" s="36">
        <f>AM58/$C58</f>
        <v>0</v>
      </c>
      <c r="CF58" s="36">
        <f>AN58/$C58</f>
        <v>0</v>
      </c>
      <c r="CG58" s="36">
        <f>AO58/$C58</f>
        <v>2.5</v>
      </c>
      <c r="CH58" s="36">
        <f>AP58/$C58</f>
        <v>0.5</v>
      </c>
      <c r="CI58" s="36">
        <f>AQ58/$C58</f>
        <v>0</v>
      </c>
      <c r="CJ58" s="36">
        <f>AR58/$C58</f>
        <v>0</v>
      </c>
      <c r="CK58" s="36">
        <f>AS58/$C58</f>
        <v>0</v>
      </c>
      <c r="CL58" s="23">
        <f>AT58</f>
        <v>0</v>
      </c>
      <c r="CM58" s="65">
        <f>AU58/$C58</f>
        <v>0.5</v>
      </c>
    </row>
    <row r="59" spans="1:91" s="12" customFormat="1" ht="24" customHeight="1" x14ac:dyDescent="0.2">
      <c r="A59" s="19" t="s">
        <v>63</v>
      </c>
      <c r="B59" s="10" t="s">
        <v>166</v>
      </c>
      <c r="C59" s="10">
        <v>2</v>
      </c>
      <c r="D59" s="11">
        <v>57</v>
      </c>
      <c r="E59" s="20">
        <v>13</v>
      </c>
      <c r="F59" s="20">
        <v>4</v>
      </c>
      <c r="G59" s="20">
        <v>17</v>
      </c>
      <c r="H59" s="39">
        <v>0</v>
      </c>
      <c r="I59" s="42">
        <v>0.6470588235294118</v>
      </c>
      <c r="J59" s="43">
        <v>0.53846153846153844</v>
      </c>
      <c r="K59" s="43">
        <v>1</v>
      </c>
      <c r="L59" s="20">
        <v>3</v>
      </c>
      <c r="M59" s="20">
        <v>11</v>
      </c>
      <c r="N59" s="20">
        <v>6</v>
      </c>
      <c r="O59" s="23">
        <v>0.6470588235294118</v>
      </c>
      <c r="P59" s="20">
        <v>12</v>
      </c>
      <c r="Q59" s="20">
        <v>1</v>
      </c>
      <c r="R59" s="20">
        <v>1</v>
      </c>
      <c r="S59" s="20">
        <v>0</v>
      </c>
      <c r="T59" s="20">
        <v>0</v>
      </c>
      <c r="U59" s="20">
        <v>0</v>
      </c>
      <c r="V59" s="20">
        <v>3</v>
      </c>
      <c r="W59" s="20">
        <v>10</v>
      </c>
      <c r="X59" s="20">
        <v>0</v>
      </c>
      <c r="Y59" s="20">
        <v>0</v>
      </c>
      <c r="Z59" s="20">
        <v>0</v>
      </c>
      <c r="AA59" s="23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2</v>
      </c>
      <c r="AG59" s="20">
        <v>0</v>
      </c>
      <c r="AH59" s="20">
        <v>1</v>
      </c>
      <c r="AI59" s="20">
        <v>0</v>
      </c>
      <c r="AJ59" s="20">
        <v>0</v>
      </c>
      <c r="AK59" s="20">
        <v>2</v>
      </c>
      <c r="AL59" s="20">
        <v>1</v>
      </c>
      <c r="AM59" s="20">
        <v>0</v>
      </c>
      <c r="AN59" s="20">
        <v>0</v>
      </c>
      <c r="AO59" s="20">
        <v>1</v>
      </c>
      <c r="AP59" s="20">
        <v>2</v>
      </c>
      <c r="AQ59" s="20">
        <v>0</v>
      </c>
      <c r="AR59" s="20">
        <v>0</v>
      </c>
      <c r="AS59" s="20">
        <v>0</v>
      </c>
      <c r="AT59" s="23">
        <v>0</v>
      </c>
      <c r="AU59" s="21">
        <v>0</v>
      </c>
      <c r="AV59" s="36">
        <f>D59/$C59</f>
        <v>28.5</v>
      </c>
      <c r="AW59" s="66">
        <f>E59/$C59</f>
        <v>6.5</v>
      </c>
      <c r="AX59" s="66">
        <f>F59/$C59</f>
        <v>2</v>
      </c>
      <c r="AY59" s="66">
        <f>G59/$C59</f>
        <v>8.5</v>
      </c>
      <c r="AZ59" s="66">
        <f>H59/$C59</f>
        <v>0</v>
      </c>
      <c r="BA59" s="23">
        <f>I59</f>
        <v>0.6470588235294118</v>
      </c>
      <c r="BB59" s="23">
        <f>J59</f>
        <v>0.53846153846153844</v>
      </c>
      <c r="BC59" s="23">
        <f>K59</f>
        <v>1</v>
      </c>
      <c r="BD59" s="66">
        <f>L59/$C59</f>
        <v>1.5</v>
      </c>
      <c r="BE59" s="66">
        <f>M59/$C59</f>
        <v>5.5</v>
      </c>
      <c r="BF59" s="66">
        <f>N59/$C59</f>
        <v>3</v>
      </c>
      <c r="BG59" s="23">
        <f>O59</f>
        <v>0.6470588235294118</v>
      </c>
      <c r="BH59" s="66">
        <f>P59/$C59</f>
        <v>6</v>
      </c>
      <c r="BI59" s="66">
        <f>Q59/$C59</f>
        <v>0.5</v>
      </c>
      <c r="BJ59" s="66">
        <f>R59/$C59</f>
        <v>0.5</v>
      </c>
      <c r="BK59" s="66">
        <f>S59/$C59</f>
        <v>0</v>
      </c>
      <c r="BL59" s="66">
        <f>T59/$C59</f>
        <v>0</v>
      </c>
      <c r="BM59" s="66">
        <f>U59/$C59</f>
        <v>0</v>
      </c>
      <c r="BN59" s="66">
        <f>V59/$C59</f>
        <v>1.5</v>
      </c>
      <c r="BO59" s="66">
        <f>W59/$C59</f>
        <v>5</v>
      </c>
      <c r="BP59" s="66">
        <f>X59/$C59</f>
        <v>0</v>
      </c>
      <c r="BQ59" s="66">
        <f>Y59/$C59</f>
        <v>0</v>
      </c>
      <c r="BR59" s="66">
        <f>Z59/$C59</f>
        <v>0</v>
      </c>
      <c r="BS59" s="23">
        <f>AA59</f>
        <v>0</v>
      </c>
      <c r="BT59" s="66">
        <f>AB59/$C59</f>
        <v>0</v>
      </c>
      <c r="BU59" s="66">
        <f>AC59/$C59</f>
        <v>0</v>
      </c>
      <c r="BV59" s="66">
        <f>AD59/$C59</f>
        <v>0</v>
      </c>
      <c r="BW59" s="66">
        <f>AE59/$C59</f>
        <v>0</v>
      </c>
      <c r="BX59" s="66">
        <f>AF59/$C59</f>
        <v>1</v>
      </c>
      <c r="BY59" s="66">
        <f>AG59/$C59</f>
        <v>0</v>
      </c>
      <c r="BZ59" s="66">
        <f>AH59/$C59</f>
        <v>0.5</v>
      </c>
      <c r="CA59" s="66">
        <f>AI59/$C59</f>
        <v>0</v>
      </c>
      <c r="CB59" s="66">
        <f>AJ59/$C59</f>
        <v>0</v>
      </c>
      <c r="CC59" s="66">
        <f>AK59/$C59</f>
        <v>1</v>
      </c>
      <c r="CD59" s="66">
        <f>AL59/$C59</f>
        <v>0.5</v>
      </c>
      <c r="CE59" s="66">
        <f>AM59/$C59</f>
        <v>0</v>
      </c>
      <c r="CF59" s="66">
        <f>AN59/$C59</f>
        <v>0</v>
      </c>
      <c r="CG59" s="66">
        <f>AO59/$C59</f>
        <v>0.5</v>
      </c>
      <c r="CH59" s="66">
        <f>AP59/$C59</f>
        <v>1</v>
      </c>
      <c r="CI59" s="66">
        <f>AQ59/$C59</f>
        <v>0</v>
      </c>
      <c r="CJ59" s="66">
        <f>AR59/$C59</f>
        <v>0</v>
      </c>
      <c r="CK59" s="66">
        <f>AS59/$C59</f>
        <v>0</v>
      </c>
      <c r="CL59" s="23">
        <f>AT59</f>
        <v>0</v>
      </c>
      <c r="CM59" s="67">
        <f>AU59/$C59</f>
        <v>0</v>
      </c>
    </row>
    <row r="60" spans="1:91" s="12" customFormat="1" ht="24" customHeight="1" x14ac:dyDescent="0.2">
      <c r="A60" s="19" t="s">
        <v>64</v>
      </c>
      <c r="B60" s="10" t="s">
        <v>188</v>
      </c>
      <c r="C60" s="10">
        <v>3</v>
      </c>
      <c r="D60" s="11">
        <v>49</v>
      </c>
      <c r="E60" s="20">
        <v>12</v>
      </c>
      <c r="F60" s="20">
        <v>4</v>
      </c>
      <c r="G60" s="20">
        <v>16</v>
      </c>
      <c r="H60" s="39">
        <v>0</v>
      </c>
      <c r="I60" s="42">
        <v>0.375</v>
      </c>
      <c r="J60" s="43">
        <v>0.33333333333333331</v>
      </c>
      <c r="K60" s="43">
        <v>0.5</v>
      </c>
      <c r="L60" s="20">
        <v>3</v>
      </c>
      <c r="M60" s="20">
        <v>8</v>
      </c>
      <c r="N60" s="20">
        <v>8</v>
      </c>
      <c r="O60" s="23">
        <v>0.5</v>
      </c>
      <c r="P60" s="20">
        <v>8</v>
      </c>
      <c r="Q60" s="20">
        <v>1</v>
      </c>
      <c r="R60" s="20">
        <v>1</v>
      </c>
      <c r="S60" s="20">
        <v>0</v>
      </c>
      <c r="T60" s="20">
        <v>0</v>
      </c>
      <c r="U60" s="20">
        <v>0</v>
      </c>
      <c r="V60" s="20">
        <v>6</v>
      </c>
      <c r="W60" s="20">
        <v>8</v>
      </c>
      <c r="X60" s="20">
        <v>0</v>
      </c>
      <c r="Y60" s="20">
        <v>0</v>
      </c>
      <c r="Z60" s="20">
        <v>0</v>
      </c>
      <c r="AA60" s="23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2</v>
      </c>
      <c r="AG60" s="20">
        <v>0</v>
      </c>
      <c r="AH60" s="20">
        <v>2</v>
      </c>
      <c r="AI60" s="20">
        <v>1</v>
      </c>
      <c r="AJ60" s="20">
        <v>0</v>
      </c>
      <c r="AK60" s="20">
        <v>0</v>
      </c>
      <c r="AL60" s="20">
        <v>2</v>
      </c>
      <c r="AM60" s="20">
        <v>0</v>
      </c>
      <c r="AN60" s="20">
        <v>0</v>
      </c>
      <c r="AO60" s="20">
        <v>0</v>
      </c>
      <c r="AP60" s="20">
        <v>6</v>
      </c>
      <c r="AQ60" s="20">
        <v>0</v>
      </c>
      <c r="AR60" s="20">
        <v>0</v>
      </c>
      <c r="AS60" s="20">
        <v>0</v>
      </c>
      <c r="AT60" s="23">
        <v>0</v>
      </c>
      <c r="AU60" s="21">
        <v>0</v>
      </c>
      <c r="AV60" s="36">
        <f>D60/$C60</f>
        <v>16.333333333333332</v>
      </c>
      <c r="AW60" s="66">
        <f>E60/$C60</f>
        <v>4</v>
      </c>
      <c r="AX60" s="66">
        <f>F60/$C60</f>
        <v>1.3333333333333333</v>
      </c>
      <c r="AY60" s="66">
        <f>G60/$C60</f>
        <v>5.333333333333333</v>
      </c>
      <c r="AZ60" s="66">
        <f>H60/$C60</f>
        <v>0</v>
      </c>
      <c r="BA60" s="23">
        <f>I60</f>
        <v>0.375</v>
      </c>
      <c r="BB60" s="23">
        <f>J60</f>
        <v>0.33333333333333331</v>
      </c>
      <c r="BC60" s="23">
        <f>K60</f>
        <v>0.5</v>
      </c>
      <c r="BD60" s="66">
        <f>L60/$C60</f>
        <v>1</v>
      </c>
      <c r="BE60" s="66">
        <f>M60/$C60</f>
        <v>2.6666666666666665</v>
      </c>
      <c r="BF60" s="66">
        <f>N60/$C60</f>
        <v>2.6666666666666665</v>
      </c>
      <c r="BG60" s="23">
        <f>O60</f>
        <v>0.5</v>
      </c>
      <c r="BH60" s="66">
        <f>P60/$C60</f>
        <v>2.6666666666666665</v>
      </c>
      <c r="BI60" s="66">
        <f>Q60/$C60</f>
        <v>0.33333333333333331</v>
      </c>
      <c r="BJ60" s="66">
        <f>R60/$C60</f>
        <v>0.33333333333333331</v>
      </c>
      <c r="BK60" s="66">
        <f>S60/$C60</f>
        <v>0</v>
      </c>
      <c r="BL60" s="66">
        <f>T60/$C60</f>
        <v>0</v>
      </c>
      <c r="BM60" s="66">
        <f>U60/$C60</f>
        <v>0</v>
      </c>
      <c r="BN60" s="66">
        <f>V60/$C60</f>
        <v>2</v>
      </c>
      <c r="BO60" s="66">
        <f>W60/$C60</f>
        <v>2.6666666666666665</v>
      </c>
      <c r="BP60" s="66">
        <f>X60/$C60</f>
        <v>0</v>
      </c>
      <c r="BQ60" s="66">
        <f>Y60/$C60</f>
        <v>0</v>
      </c>
      <c r="BR60" s="66">
        <f>Z60/$C60</f>
        <v>0</v>
      </c>
      <c r="BS60" s="23">
        <f>AA60</f>
        <v>0</v>
      </c>
      <c r="BT60" s="66">
        <f>AB60/$C60</f>
        <v>0</v>
      </c>
      <c r="BU60" s="66">
        <f>AC60/$C60</f>
        <v>0</v>
      </c>
      <c r="BV60" s="66">
        <f>AD60/$C60</f>
        <v>0</v>
      </c>
      <c r="BW60" s="66">
        <f>AE60/$C60</f>
        <v>0</v>
      </c>
      <c r="BX60" s="66">
        <f>AF60/$C60</f>
        <v>0.66666666666666663</v>
      </c>
      <c r="BY60" s="66">
        <f>AG60/$C60</f>
        <v>0</v>
      </c>
      <c r="BZ60" s="66">
        <f>AH60/$C60</f>
        <v>0.66666666666666663</v>
      </c>
      <c r="CA60" s="66">
        <f>AI60/$C60</f>
        <v>0.33333333333333331</v>
      </c>
      <c r="CB60" s="66">
        <f>AJ60/$C60</f>
        <v>0</v>
      </c>
      <c r="CC60" s="66">
        <f>AK60/$C60</f>
        <v>0</v>
      </c>
      <c r="CD60" s="66">
        <f>AL60/$C60</f>
        <v>0.66666666666666663</v>
      </c>
      <c r="CE60" s="66">
        <f>AM60/$C60</f>
        <v>0</v>
      </c>
      <c r="CF60" s="66">
        <f>AN60/$C60</f>
        <v>0</v>
      </c>
      <c r="CG60" s="66">
        <f>AO60/$C60</f>
        <v>0</v>
      </c>
      <c r="CH60" s="66">
        <f>AP60/$C60</f>
        <v>2</v>
      </c>
      <c r="CI60" s="66">
        <f>AQ60/$C60</f>
        <v>0</v>
      </c>
      <c r="CJ60" s="66">
        <f>AR60/$C60</f>
        <v>0</v>
      </c>
      <c r="CK60" s="66">
        <f>AS60/$C60</f>
        <v>0</v>
      </c>
      <c r="CL60" s="23">
        <f>AT60</f>
        <v>0</v>
      </c>
      <c r="CM60" s="67">
        <f>AU60/$C60</f>
        <v>0</v>
      </c>
    </row>
    <row r="61" spans="1:91" s="12" customFormat="1" ht="24" customHeight="1" x14ac:dyDescent="0.2">
      <c r="A61" s="19" t="s">
        <v>65</v>
      </c>
      <c r="B61" s="10" t="s">
        <v>223</v>
      </c>
      <c r="C61" s="10">
        <v>2</v>
      </c>
      <c r="D61" s="11">
        <v>111</v>
      </c>
      <c r="E61" s="20">
        <v>11</v>
      </c>
      <c r="F61" s="20">
        <v>4</v>
      </c>
      <c r="G61" s="20">
        <v>15</v>
      </c>
      <c r="H61" s="39">
        <v>0</v>
      </c>
      <c r="I61" s="42">
        <v>0.4</v>
      </c>
      <c r="J61" s="43">
        <v>0.36363636363636365</v>
      </c>
      <c r="K61" s="43">
        <v>0.5</v>
      </c>
      <c r="L61" s="20">
        <v>0</v>
      </c>
      <c r="M61" s="20">
        <v>9</v>
      </c>
      <c r="N61" s="20">
        <v>6</v>
      </c>
      <c r="O61" s="23">
        <v>0.6</v>
      </c>
      <c r="P61" s="20">
        <v>7</v>
      </c>
      <c r="Q61" s="20">
        <v>3</v>
      </c>
      <c r="R61" s="20">
        <v>3</v>
      </c>
      <c r="S61" s="20">
        <v>0</v>
      </c>
      <c r="T61" s="20">
        <v>1</v>
      </c>
      <c r="U61" s="20">
        <v>0</v>
      </c>
      <c r="V61" s="20">
        <v>3</v>
      </c>
      <c r="W61" s="20">
        <v>8</v>
      </c>
      <c r="X61" s="20">
        <v>1</v>
      </c>
      <c r="Y61" s="20">
        <v>0</v>
      </c>
      <c r="Z61" s="20">
        <v>0</v>
      </c>
      <c r="AA61" s="23">
        <v>0</v>
      </c>
      <c r="AB61" s="20">
        <v>1</v>
      </c>
      <c r="AC61" s="20">
        <v>0</v>
      </c>
      <c r="AD61" s="20">
        <v>1</v>
      </c>
      <c r="AE61" s="20">
        <v>0</v>
      </c>
      <c r="AF61" s="20">
        <v>17</v>
      </c>
      <c r="AG61" s="20">
        <v>3</v>
      </c>
      <c r="AH61" s="20">
        <v>2</v>
      </c>
      <c r="AI61" s="20">
        <v>0</v>
      </c>
      <c r="AJ61" s="20">
        <v>0</v>
      </c>
      <c r="AK61" s="20">
        <v>1</v>
      </c>
      <c r="AL61" s="20">
        <v>3</v>
      </c>
      <c r="AM61" s="20">
        <v>0</v>
      </c>
      <c r="AN61" s="20">
        <v>0</v>
      </c>
      <c r="AO61" s="20">
        <v>2</v>
      </c>
      <c r="AP61" s="20">
        <v>3</v>
      </c>
      <c r="AQ61" s="20">
        <v>0</v>
      </c>
      <c r="AR61" s="20">
        <v>1</v>
      </c>
      <c r="AS61" s="20">
        <v>1</v>
      </c>
      <c r="AT61" s="23">
        <v>0</v>
      </c>
      <c r="AU61" s="21">
        <v>0</v>
      </c>
      <c r="AV61" s="36">
        <f>D61/$C61</f>
        <v>55.5</v>
      </c>
      <c r="AW61" s="66">
        <f>E61/$C61</f>
        <v>5.5</v>
      </c>
      <c r="AX61" s="66">
        <f>F61/$C61</f>
        <v>2</v>
      </c>
      <c r="AY61" s="66">
        <f>G61/$C61</f>
        <v>7.5</v>
      </c>
      <c r="AZ61" s="66">
        <f>H61/$C61</f>
        <v>0</v>
      </c>
      <c r="BA61" s="23">
        <f>I61</f>
        <v>0.4</v>
      </c>
      <c r="BB61" s="23">
        <f>J61</f>
        <v>0.36363636363636365</v>
      </c>
      <c r="BC61" s="23">
        <f>K61</f>
        <v>0.5</v>
      </c>
      <c r="BD61" s="66">
        <f>L61/$C61</f>
        <v>0</v>
      </c>
      <c r="BE61" s="66">
        <f>M61/$C61</f>
        <v>4.5</v>
      </c>
      <c r="BF61" s="66">
        <f>N61/$C61</f>
        <v>3</v>
      </c>
      <c r="BG61" s="23">
        <f>O61</f>
        <v>0.6</v>
      </c>
      <c r="BH61" s="66">
        <f>P61/$C61</f>
        <v>3.5</v>
      </c>
      <c r="BI61" s="66">
        <f>Q61/$C61</f>
        <v>1.5</v>
      </c>
      <c r="BJ61" s="66">
        <f>R61/$C61</f>
        <v>1.5</v>
      </c>
      <c r="BK61" s="66">
        <f>S61/$C61</f>
        <v>0</v>
      </c>
      <c r="BL61" s="66">
        <f>T61/$C61</f>
        <v>0.5</v>
      </c>
      <c r="BM61" s="66">
        <f>U61/$C61</f>
        <v>0</v>
      </c>
      <c r="BN61" s="66">
        <f>V61/$C61</f>
        <v>1.5</v>
      </c>
      <c r="BO61" s="66">
        <f>W61/$C61</f>
        <v>4</v>
      </c>
      <c r="BP61" s="66">
        <f>X61/$C61</f>
        <v>0.5</v>
      </c>
      <c r="BQ61" s="66">
        <f>Y61/$C61</f>
        <v>0</v>
      </c>
      <c r="BR61" s="66">
        <f>Z61/$C61</f>
        <v>0</v>
      </c>
      <c r="BS61" s="23">
        <f>AA61</f>
        <v>0</v>
      </c>
      <c r="BT61" s="66">
        <f>AB61/$C61</f>
        <v>0.5</v>
      </c>
      <c r="BU61" s="66">
        <f>AC61/$C61</f>
        <v>0</v>
      </c>
      <c r="BV61" s="66">
        <f>AD61/$C61</f>
        <v>0.5</v>
      </c>
      <c r="BW61" s="66">
        <f>AE61/$C61</f>
        <v>0</v>
      </c>
      <c r="BX61" s="66">
        <f>AF61/$C61</f>
        <v>8.5</v>
      </c>
      <c r="BY61" s="66">
        <f>AG61/$C61</f>
        <v>1.5</v>
      </c>
      <c r="BZ61" s="66">
        <f>AH61/$C61</f>
        <v>1</v>
      </c>
      <c r="CA61" s="66">
        <f>AI61/$C61</f>
        <v>0</v>
      </c>
      <c r="CB61" s="66">
        <f>AJ61/$C61</f>
        <v>0</v>
      </c>
      <c r="CC61" s="66">
        <f>AK61/$C61</f>
        <v>0.5</v>
      </c>
      <c r="CD61" s="66">
        <f>AL61/$C61</f>
        <v>1.5</v>
      </c>
      <c r="CE61" s="66">
        <f>AM61/$C61</f>
        <v>0</v>
      </c>
      <c r="CF61" s="66">
        <f>AN61/$C61</f>
        <v>0</v>
      </c>
      <c r="CG61" s="66">
        <f>AO61/$C61</f>
        <v>1</v>
      </c>
      <c r="CH61" s="66">
        <f>AP61/$C61</f>
        <v>1.5</v>
      </c>
      <c r="CI61" s="66">
        <f>AQ61/$C61</f>
        <v>0</v>
      </c>
      <c r="CJ61" s="66">
        <f>AR61/$C61</f>
        <v>0.5</v>
      </c>
      <c r="CK61" s="66">
        <f>AS61/$C61</f>
        <v>0.5</v>
      </c>
      <c r="CL61" s="23">
        <f>AT61</f>
        <v>0</v>
      </c>
      <c r="CM61" s="67">
        <f>AU61/$C61</f>
        <v>0</v>
      </c>
    </row>
    <row r="62" spans="1:91" s="12" customFormat="1" ht="24" customHeight="1" x14ac:dyDescent="0.2">
      <c r="A62" s="19" t="s">
        <v>66</v>
      </c>
      <c r="B62" s="10" t="s">
        <v>144</v>
      </c>
      <c r="C62" s="10">
        <v>2</v>
      </c>
      <c r="D62" s="11">
        <v>87</v>
      </c>
      <c r="E62" s="20">
        <v>11</v>
      </c>
      <c r="F62" s="20">
        <v>4</v>
      </c>
      <c r="G62" s="20">
        <v>15</v>
      </c>
      <c r="H62" s="39">
        <v>0</v>
      </c>
      <c r="I62" s="42">
        <v>0.73333333333333328</v>
      </c>
      <c r="J62" s="43">
        <v>0.72727272727272729</v>
      </c>
      <c r="K62" s="43">
        <v>0.75</v>
      </c>
      <c r="L62" s="20">
        <v>1</v>
      </c>
      <c r="M62" s="20">
        <v>6</v>
      </c>
      <c r="N62" s="20">
        <v>9</v>
      </c>
      <c r="O62" s="23">
        <v>0.4</v>
      </c>
      <c r="P62" s="20">
        <v>4</v>
      </c>
      <c r="Q62" s="20">
        <v>5</v>
      </c>
      <c r="R62" s="20">
        <v>5</v>
      </c>
      <c r="S62" s="20">
        <v>0</v>
      </c>
      <c r="T62" s="20">
        <v>1</v>
      </c>
      <c r="U62" s="20">
        <v>1</v>
      </c>
      <c r="V62" s="20">
        <v>3</v>
      </c>
      <c r="W62" s="20">
        <v>5</v>
      </c>
      <c r="X62" s="20">
        <v>0</v>
      </c>
      <c r="Y62" s="20">
        <v>13</v>
      </c>
      <c r="Z62" s="20">
        <v>4</v>
      </c>
      <c r="AA62" s="23">
        <v>0.30769230769230771</v>
      </c>
      <c r="AB62" s="20">
        <v>1</v>
      </c>
      <c r="AC62" s="20">
        <v>1</v>
      </c>
      <c r="AD62" s="20">
        <v>0</v>
      </c>
      <c r="AE62" s="20">
        <v>0</v>
      </c>
      <c r="AF62" s="20">
        <v>4</v>
      </c>
      <c r="AG62" s="20">
        <v>1</v>
      </c>
      <c r="AH62" s="20">
        <v>2</v>
      </c>
      <c r="AI62" s="20">
        <v>1</v>
      </c>
      <c r="AJ62" s="20">
        <v>0</v>
      </c>
      <c r="AK62" s="20">
        <v>2</v>
      </c>
      <c r="AL62" s="20">
        <v>0</v>
      </c>
      <c r="AM62" s="20">
        <v>0</v>
      </c>
      <c r="AN62" s="20">
        <v>0</v>
      </c>
      <c r="AO62" s="20">
        <v>2</v>
      </c>
      <c r="AP62" s="20">
        <v>2</v>
      </c>
      <c r="AQ62" s="20">
        <v>0</v>
      </c>
      <c r="AR62" s="20">
        <v>0</v>
      </c>
      <c r="AS62" s="20">
        <v>0</v>
      </c>
      <c r="AT62" s="23">
        <v>0</v>
      </c>
      <c r="AU62" s="21">
        <v>1</v>
      </c>
      <c r="AV62" s="36">
        <f>D62/$C62</f>
        <v>43.5</v>
      </c>
      <c r="AW62" s="66">
        <f>E62/$C62</f>
        <v>5.5</v>
      </c>
      <c r="AX62" s="66">
        <f>F62/$C62</f>
        <v>2</v>
      </c>
      <c r="AY62" s="66">
        <f>G62/$C62</f>
        <v>7.5</v>
      </c>
      <c r="AZ62" s="66">
        <f>H62/$C62</f>
        <v>0</v>
      </c>
      <c r="BA62" s="23">
        <f>I62</f>
        <v>0.73333333333333328</v>
      </c>
      <c r="BB62" s="23">
        <f>J62</f>
        <v>0.72727272727272729</v>
      </c>
      <c r="BC62" s="23">
        <f>K62</f>
        <v>0.75</v>
      </c>
      <c r="BD62" s="66">
        <f>L62/$C62</f>
        <v>0.5</v>
      </c>
      <c r="BE62" s="66">
        <f>M62/$C62</f>
        <v>3</v>
      </c>
      <c r="BF62" s="66">
        <f>N62/$C62</f>
        <v>4.5</v>
      </c>
      <c r="BG62" s="23">
        <f>O62</f>
        <v>0.4</v>
      </c>
      <c r="BH62" s="66">
        <f>P62/$C62</f>
        <v>2</v>
      </c>
      <c r="BI62" s="66">
        <f>Q62/$C62</f>
        <v>2.5</v>
      </c>
      <c r="BJ62" s="66">
        <f>R62/$C62</f>
        <v>2.5</v>
      </c>
      <c r="BK62" s="66">
        <f>S62/$C62</f>
        <v>0</v>
      </c>
      <c r="BL62" s="66">
        <f>T62/$C62</f>
        <v>0.5</v>
      </c>
      <c r="BM62" s="66">
        <f>U62/$C62</f>
        <v>0.5</v>
      </c>
      <c r="BN62" s="66">
        <f>V62/$C62</f>
        <v>1.5</v>
      </c>
      <c r="BO62" s="66">
        <f>W62/$C62</f>
        <v>2.5</v>
      </c>
      <c r="BP62" s="66">
        <f>X62/$C62</f>
        <v>0</v>
      </c>
      <c r="BQ62" s="66">
        <f>Y62/$C62</f>
        <v>6.5</v>
      </c>
      <c r="BR62" s="66">
        <f>Z62/$C62</f>
        <v>2</v>
      </c>
      <c r="BS62" s="23">
        <f>AA62</f>
        <v>0.30769230769230771</v>
      </c>
      <c r="BT62" s="66">
        <f>AB62/$C62</f>
        <v>0.5</v>
      </c>
      <c r="BU62" s="66">
        <f>AC62/$C62</f>
        <v>0.5</v>
      </c>
      <c r="BV62" s="66">
        <f>AD62/$C62</f>
        <v>0</v>
      </c>
      <c r="BW62" s="66">
        <f>AE62/$C62</f>
        <v>0</v>
      </c>
      <c r="BX62" s="66">
        <f>AF62/$C62</f>
        <v>2</v>
      </c>
      <c r="BY62" s="66">
        <f>AG62/$C62</f>
        <v>0.5</v>
      </c>
      <c r="BZ62" s="66">
        <f>AH62/$C62</f>
        <v>1</v>
      </c>
      <c r="CA62" s="66">
        <f>AI62/$C62</f>
        <v>0.5</v>
      </c>
      <c r="CB62" s="66">
        <f>AJ62/$C62</f>
        <v>0</v>
      </c>
      <c r="CC62" s="66">
        <f>AK62/$C62</f>
        <v>1</v>
      </c>
      <c r="CD62" s="66">
        <f>AL62/$C62</f>
        <v>0</v>
      </c>
      <c r="CE62" s="66">
        <f>AM62/$C62</f>
        <v>0</v>
      </c>
      <c r="CF62" s="66">
        <f>AN62/$C62</f>
        <v>0</v>
      </c>
      <c r="CG62" s="66">
        <f>AO62/$C62</f>
        <v>1</v>
      </c>
      <c r="CH62" s="66">
        <f>AP62/$C62</f>
        <v>1</v>
      </c>
      <c r="CI62" s="66">
        <f>AQ62/$C62</f>
        <v>0</v>
      </c>
      <c r="CJ62" s="66">
        <f>AR62/$C62</f>
        <v>0</v>
      </c>
      <c r="CK62" s="66">
        <f>AS62/$C62</f>
        <v>0</v>
      </c>
      <c r="CL62" s="23">
        <f>AT62</f>
        <v>0</v>
      </c>
      <c r="CM62" s="67">
        <f>AU62/$C62</f>
        <v>0.5</v>
      </c>
    </row>
    <row r="63" spans="1:91" s="12" customFormat="1" ht="24" customHeight="1" x14ac:dyDescent="0.2">
      <c r="A63" s="19" t="s">
        <v>66</v>
      </c>
      <c r="B63" s="10" t="s">
        <v>179</v>
      </c>
      <c r="C63" s="10">
        <v>3</v>
      </c>
      <c r="D63" s="11">
        <v>57</v>
      </c>
      <c r="E63" s="20">
        <v>6</v>
      </c>
      <c r="F63" s="20">
        <v>9</v>
      </c>
      <c r="G63" s="20">
        <v>15</v>
      </c>
      <c r="H63" s="39">
        <v>0</v>
      </c>
      <c r="I63" s="42">
        <v>0.46666666666666667</v>
      </c>
      <c r="J63" s="43">
        <v>0.33333333333333331</v>
      </c>
      <c r="K63" s="43">
        <v>0.55555555555555558</v>
      </c>
      <c r="L63" s="20">
        <v>4</v>
      </c>
      <c r="M63" s="20">
        <v>11</v>
      </c>
      <c r="N63" s="20">
        <v>4</v>
      </c>
      <c r="O63" s="23">
        <v>0.73333333333333328</v>
      </c>
      <c r="P63" s="20">
        <v>7</v>
      </c>
      <c r="Q63" s="20">
        <v>2</v>
      </c>
      <c r="R63" s="20">
        <v>2</v>
      </c>
      <c r="S63" s="20">
        <v>0</v>
      </c>
      <c r="T63" s="20">
        <v>2</v>
      </c>
      <c r="U63" s="20">
        <v>0</v>
      </c>
      <c r="V63" s="20">
        <v>0</v>
      </c>
      <c r="W63" s="20">
        <v>10</v>
      </c>
      <c r="X63" s="20">
        <v>1</v>
      </c>
      <c r="Y63" s="20">
        <v>0</v>
      </c>
      <c r="Z63" s="20">
        <v>0</v>
      </c>
      <c r="AA63" s="23">
        <v>0</v>
      </c>
      <c r="AB63" s="20">
        <v>1</v>
      </c>
      <c r="AC63" s="20">
        <v>0</v>
      </c>
      <c r="AD63" s="20">
        <v>1</v>
      </c>
      <c r="AE63" s="20">
        <v>0</v>
      </c>
      <c r="AF63" s="20">
        <v>5</v>
      </c>
      <c r="AG63" s="20">
        <v>1</v>
      </c>
      <c r="AH63" s="20">
        <v>7</v>
      </c>
      <c r="AI63" s="20">
        <v>5</v>
      </c>
      <c r="AJ63" s="20">
        <v>0</v>
      </c>
      <c r="AK63" s="20">
        <v>1</v>
      </c>
      <c r="AL63" s="20">
        <v>2</v>
      </c>
      <c r="AM63" s="20">
        <v>0</v>
      </c>
      <c r="AN63" s="20">
        <v>0</v>
      </c>
      <c r="AO63" s="20">
        <v>0</v>
      </c>
      <c r="AP63" s="20">
        <v>1</v>
      </c>
      <c r="AQ63" s="20">
        <v>0</v>
      </c>
      <c r="AR63" s="20">
        <v>0</v>
      </c>
      <c r="AS63" s="20">
        <v>0</v>
      </c>
      <c r="AT63" s="23">
        <v>0</v>
      </c>
      <c r="AU63" s="21">
        <v>0</v>
      </c>
      <c r="AV63" s="36">
        <f>D63/$C63</f>
        <v>19</v>
      </c>
      <c r="AW63" s="66">
        <f>E63/$C63</f>
        <v>2</v>
      </c>
      <c r="AX63" s="66">
        <f>F63/$C63</f>
        <v>3</v>
      </c>
      <c r="AY63" s="66">
        <f>G63/$C63</f>
        <v>5</v>
      </c>
      <c r="AZ63" s="66">
        <f>H63/$C63</f>
        <v>0</v>
      </c>
      <c r="BA63" s="23">
        <f>I63</f>
        <v>0.46666666666666667</v>
      </c>
      <c r="BB63" s="23">
        <f>J63</f>
        <v>0.33333333333333331</v>
      </c>
      <c r="BC63" s="23">
        <f>K63</f>
        <v>0.55555555555555558</v>
      </c>
      <c r="BD63" s="66">
        <f>L63/$C63</f>
        <v>1.3333333333333333</v>
      </c>
      <c r="BE63" s="66">
        <f>M63/$C63</f>
        <v>3.6666666666666665</v>
      </c>
      <c r="BF63" s="66">
        <f>N63/$C63</f>
        <v>1.3333333333333333</v>
      </c>
      <c r="BG63" s="23">
        <f>O63</f>
        <v>0.73333333333333328</v>
      </c>
      <c r="BH63" s="66">
        <f>P63/$C63</f>
        <v>2.3333333333333335</v>
      </c>
      <c r="BI63" s="66">
        <f>Q63/$C63</f>
        <v>0.66666666666666663</v>
      </c>
      <c r="BJ63" s="66">
        <f>R63/$C63</f>
        <v>0.66666666666666663</v>
      </c>
      <c r="BK63" s="66">
        <f>S63/$C63</f>
        <v>0</v>
      </c>
      <c r="BL63" s="66">
        <f>T63/$C63</f>
        <v>0.66666666666666663</v>
      </c>
      <c r="BM63" s="66">
        <f>U63/$C63</f>
        <v>0</v>
      </c>
      <c r="BN63" s="66">
        <f>V63/$C63</f>
        <v>0</v>
      </c>
      <c r="BO63" s="66">
        <f>W63/$C63</f>
        <v>3.3333333333333335</v>
      </c>
      <c r="BP63" s="66">
        <f>X63/$C63</f>
        <v>0.33333333333333331</v>
      </c>
      <c r="BQ63" s="66">
        <f>Y63/$C63</f>
        <v>0</v>
      </c>
      <c r="BR63" s="66">
        <f>Z63/$C63</f>
        <v>0</v>
      </c>
      <c r="BS63" s="23">
        <f>AA63</f>
        <v>0</v>
      </c>
      <c r="BT63" s="66">
        <f>AB63/$C63</f>
        <v>0.33333333333333331</v>
      </c>
      <c r="BU63" s="66">
        <f>AC63/$C63</f>
        <v>0</v>
      </c>
      <c r="BV63" s="66">
        <f>AD63/$C63</f>
        <v>0.33333333333333331</v>
      </c>
      <c r="BW63" s="66">
        <f>AE63/$C63</f>
        <v>0</v>
      </c>
      <c r="BX63" s="66">
        <f>AF63/$C63</f>
        <v>1.6666666666666667</v>
      </c>
      <c r="BY63" s="66">
        <f>AG63/$C63</f>
        <v>0.33333333333333331</v>
      </c>
      <c r="BZ63" s="66">
        <f>AH63/$C63</f>
        <v>2.3333333333333335</v>
      </c>
      <c r="CA63" s="66">
        <f>AI63/$C63</f>
        <v>1.6666666666666667</v>
      </c>
      <c r="CB63" s="66">
        <f>AJ63/$C63</f>
        <v>0</v>
      </c>
      <c r="CC63" s="66">
        <f>AK63/$C63</f>
        <v>0.33333333333333331</v>
      </c>
      <c r="CD63" s="66">
        <f>AL63/$C63</f>
        <v>0.66666666666666663</v>
      </c>
      <c r="CE63" s="66">
        <f>AM63/$C63</f>
        <v>0</v>
      </c>
      <c r="CF63" s="66">
        <f>AN63/$C63</f>
        <v>0</v>
      </c>
      <c r="CG63" s="66">
        <f>AO63/$C63</f>
        <v>0</v>
      </c>
      <c r="CH63" s="66">
        <f>AP63/$C63</f>
        <v>0.33333333333333331</v>
      </c>
      <c r="CI63" s="66">
        <f>AQ63/$C63</f>
        <v>0</v>
      </c>
      <c r="CJ63" s="66">
        <f>AR63/$C63</f>
        <v>0</v>
      </c>
      <c r="CK63" s="66">
        <f>AS63/$C63</f>
        <v>0</v>
      </c>
      <c r="CL63" s="23">
        <f>AT63</f>
        <v>0</v>
      </c>
      <c r="CM63" s="67">
        <f>AU63/$C63</f>
        <v>0</v>
      </c>
    </row>
    <row r="64" spans="1:91" s="12" customFormat="1" ht="24" customHeight="1" x14ac:dyDescent="0.2">
      <c r="A64" s="19" t="s">
        <v>62</v>
      </c>
      <c r="B64" s="10" t="s">
        <v>140</v>
      </c>
      <c r="C64" s="10">
        <v>1</v>
      </c>
      <c r="D64" s="11">
        <v>65</v>
      </c>
      <c r="E64" s="20">
        <v>9</v>
      </c>
      <c r="F64" s="20">
        <v>5</v>
      </c>
      <c r="G64" s="20">
        <v>14</v>
      </c>
      <c r="H64" s="39">
        <v>0</v>
      </c>
      <c r="I64" s="42">
        <v>0.2857142857142857</v>
      </c>
      <c r="J64" s="43">
        <v>0.44444444444444442</v>
      </c>
      <c r="K64" s="43">
        <v>0</v>
      </c>
      <c r="L64" s="20">
        <v>3</v>
      </c>
      <c r="M64" s="20">
        <v>8</v>
      </c>
      <c r="N64" s="20">
        <v>6</v>
      </c>
      <c r="O64" s="23">
        <v>0.5714285714285714</v>
      </c>
      <c r="P64" s="20">
        <v>4</v>
      </c>
      <c r="Q64" s="20">
        <v>1</v>
      </c>
      <c r="R64" s="20">
        <v>1</v>
      </c>
      <c r="S64" s="20">
        <v>0</v>
      </c>
      <c r="T64" s="20">
        <v>1</v>
      </c>
      <c r="U64" s="20">
        <v>0</v>
      </c>
      <c r="V64" s="20">
        <v>0</v>
      </c>
      <c r="W64" s="20">
        <v>8</v>
      </c>
      <c r="X64" s="20">
        <v>0</v>
      </c>
      <c r="Y64" s="20">
        <v>0</v>
      </c>
      <c r="Z64" s="20">
        <v>0</v>
      </c>
      <c r="AA64" s="23">
        <v>0</v>
      </c>
      <c r="AB64" s="20">
        <v>1</v>
      </c>
      <c r="AC64" s="20">
        <v>1</v>
      </c>
      <c r="AD64" s="20">
        <v>0</v>
      </c>
      <c r="AE64" s="20">
        <v>0</v>
      </c>
      <c r="AF64" s="20">
        <v>7</v>
      </c>
      <c r="AG64" s="20">
        <v>0</v>
      </c>
      <c r="AH64" s="20">
        <v>2</v>
      </c>
      <c r="AI64" s="20">
        <v>1</v>
      </c>
      <c r="AJ64" s="20">
        <v>0</v>
      </c>
      <c r="AK64" s="20">
        <v>0</v>
      </c>
      <c r="AL64" s="20">
        <v>1</v>
      </c>
      <c r="AM64" s="20">
        <v>0</v>
      </c>
      <c r="AN64" s="20">
        <v>0</v>
      </c>
      <c r="AO64" s="20">
        <v>2</v>
      </c>
      <c r="AP64" s="20">
        <v>1</v>
      </c>
      <c r="AQ64" s="20">
        <v>0</v>
      </c>
      <c r="AR64" s="20">
        <v>0</v>
      </c>
      <c r="AS64" s="20">
        <v>0</v>
      </c>
      <c r="AT64" s="23">
        <v>0</v>
      </c>
      <c r="AU64" s="21">
        <v>0</v>
      </c>
      <c r="AV64" s="36">
        <f>D64/$C64</f>
        <v>65</v>
      </c>
      <c r="AW64" s="66">
        <f>E64/$C64</f>
        <v>9</v>
      </c>
      <c r="AX64" s="66">
        <f>F64/$C64</f>
        <v>5</v>
      </c>
      <c r="AY64" s="66">
        <f>G64/$C64</f>
        <v>14</v>
      </c>
      <c r="AZ64" s="66">
        <f>H64/$C64</f>
        <v>0</v>
      </c>
      <c r="BA64" s="23">
        <f>I64</f>
        <v>0.2857142857142857</v>
      </c>
      <c r="BB64" s="23">
        <f>J64</f>
        <v>0.44444444444444442</v>
      </c>
      <c r="BC64" s="23">
        <f>K64</f>
        <v>0</v>
      </c>
      <c r="BD64" s="66">
        <f>L64/$C64</f>
        <v>3</v>
      </c>
      <c r="BE64" s="66">
        <f>M64/$C64</f>
        <v>8</v>
      </c>
      <c r="BF64" s="66">
        <f>N64/$C64</f>
        <v>6</v>
      </c>
      <c r="BG64" s="23">
        <f>O64</f>
        <v>0.5714285714285714</v>
      </c>
      <c r="BH64" s="66">
        <f>P64/$C64</f>
        <v>4</v>
      </c>
      <c r="BI64" s="66">
        <f>Q64/$C64</f>
        <v>1</v>
      </c>
      <c r="BJ64" s="66">
        <f>R64/$C64</f>
        <v>1</v>
      </c>
      <c r="BK64" s="66">
        <f>S64/$C64</f>
        <v>0</v>
      </c>
      <c r="BL64" s="66">
        <f>T64/$C64</f>
        <v>1</v>
      </c>
      <c r="BM64" s="66">
        <f>U64/$C64</f>
        <v>0</v>
      </c>
      <c r="BN64" s="66">
        <f>V64/$C64</f>
        <v>0</v>
      </c>
      <c r="BO64" s="66">
        <f>W64/$C64</f>
        <v>8</v>
      </c>
      <c r="BP64" s="66">
        <f>X64/$C64</f>
        <v>0</v>
      </c>
      <c r="BQ64" s="66">
        <f>Y64/$C64</f>
        <v>0</v>
      </c>
      <c r="BR64" s="66">
        <f>Z64/$C64</f>
        <v>0</v>
      </c>
      <c r="BS64" s="23">
        <f>AA64</f>
        <v>0</v>
      </c>
      <c r="BT64" s="66">
        <f>AB64/$C64</f>
        <v>1</v>
      </c>
      <c r="BU64" s="66">
        <f>AC64/$C64</f>
        <v>1</v>
      </c>
      <c r="BV64" s="66">
        <f>AD64/$C64</f>
        <v>0</v>
      </c>
      <c r="BW64" s="66">
        <f>AE64/$C64</f>
        <v>0</v>
      </c>
      <c r="BX64" s="66">
        <f>AF64/$C64</f>
        <v>7</v>
      </c>
      <c r="BY64" s="66">
        <f>AG64/$C64</f>
        <v>0</v>
      </c>
      <c r="BZ64" s="66">
        <f>AH64/$C64</f>
        <v>2</v>
      </c>
      <c r="CA64" s="66">
        <f>AI64/$C64</f>
        <v>1</v>
      </c>
      <c r="CB64" s="66">
        <f>AJ64/$C64</f>
        <v>0</v>
      </c>
      <c r="CC64" s="66">
        <f>AK64/$C64</f>
        <v>0</v>
      </c>
      <c r="CD64" s="66">
        <f>AL64/$C64</f>
        <v>1</v>
      </c>
      <c r="CE64" s="66">
        <f>AM64/$C64</f>
        <v>0</v>
      </c>
      <c r="CF64" s="66">
        <f>AN64/$C64</f>
        <v>0</v>
      </c>
      <c r="CG64" s="66">
        <f>AO64/$C64</f>
        <v>2</v>
      </c>
      <c r="CH64" s="66">
        <f>AP64/$C64</f>
        <v>1</v>
      </c>
      <c r="CI64" s="66">
        <f>AQ64/$C64</f>
        <v>0</v>
      </c>
      <c r="CJ64" s="66">
        <f>AR64/$C64</f>
        <v>0</v>
      </c>
      <c r="CK64" s="66">
        <f>AS64/$C64</f>
        <v>0</v>
      </c>
      <c r="CL64" s="23">
        <f>AT64</f>
        <v>0</v>
      </c>
      <c r="CM64" s="67">
        <f>AU64/$C64</f>
        <v>0</v>
      </c>
    </row>
    <row r="65" spans="1:91" s="12" customFormat="1" ht="24" customHeight="1" x14ac:dyDescent="0.2">
      <c r="A65" s="19" t="s">
        <v>65</v>
      </c>
      <c r="B65" s="10" t="s">
        <v>225</v>
      </c>
      <c r="C65" s="10">
        <v>2</v>
      </c>
      <c r="D65" s="11">
        <v>64</v>
      </c>
      <c r="E65" s="20">
        <v>9</v>
      </c>
      <c r="F65" s="20">
        <v>5</v>
      </c>
      <c r="G65" s="20">
        <v>14</v>
      </c>
      <c r="H65" s="39">
        <v>0</v>
      </c>
      <c r="I65" s="42">
        <v>0.5</v>
      </c>
      <c r="J65" s="43">
        <v>0.33333333333333331</v>
      </c>
      <c r="K65" s="43">
        <v>0.8</v>
      </c>
      <c r="L65" s="20">
        <v>2</v>
      </c>
      <c r="M65" s="20">
        <v>11</v>
      </c>
      <c r="N65" s="20">
        <v>2</v>
      </c>
      <c r="O65" s="23">
        <v>0.84615384615384615</v>
      </c>
      <c r="P65" s="20">
        <v>8</v>
      </c>
      <c r="Q65" s="20">
        <v>1</v>
      </c>
      <c r="R65" s="20">
        <v>1</v>
      </c>
      <c r="S65" s="20">
        <v>0</v>
      </c>
      <c r="T65" s="20">
        <v>1</v>
      </c>
      <c r="U65" s="20">
        <v>0</v>
      </c>
      <c r="V65" s="20">
        <v>1</v>
      </c>
      <c r="W65" s="20">
        <v>10</v>
      </c>
      <c r="X65" s="20">
        <v>1</v>
      </c>
      <c r="Y65" s="20">
        <v>0</v>
      </c>
      <c r="Z65" s="20">
        <v>0</v>
      </c>
      <c r="AA65" s="23">
        <v>0</v>
      </c>
      <c r="AB65" s="20">
        <v>1</v>
      </c>
      <c r="AC65" s="20">
        <v>0</v>
      </c>
      <c r="AD65" s="20">
        <v>1</v>
      </c>
      <c r="AE65" s="20">
        <v>0</v>
      </c>
      <c r="AF65" s="20">
        <v>8</v>
      </c>
      <c r="AG65" s="20">
        <v>0</v>
      </c>
      <c r="AH65" s="20">
        <v>4</v>
      </c>
      <c r="AI65" s="20">
        <v>4</v>
      </c>
      <c r="AJ65" s="20">
        <v>0</v>
      </c>
      <c r="AK65" s="20">
        <v>1</v>
      </c>
      <c r="AL65" s="20">
        <v>3</v>
      </c>
      <c r="AM65" s="20">
        <v>0</v>
      </c>
      <c r="AN65" s="20">
        <v>0</v>
      </c>
      <c r="AO65" s="20">
        <v>1</v>
      </c>
      <c r="AP65" s="20">
        <v>0</v>
      </c>
      <c r="AQ65" s="20">
        <v>0</v>
      </c>
      <c r="AR65" s="20">
        <v>0</v>
      </c>
      <c r="AS65" s="20">
        <v>0</v>
      </c>
      <c r="AT65" s="23">
        <v>0</v>
      </c>
      <c r="AU65" s="21">
        <v>0</v>
      </c>
      <c r="AV65" s="36">
        <f>D65/$C65</f>
        <v>32</v>
      </c>
      <c r="AW65" s="36">
        <f>E65/$C65</f>
        <v>4.5</v>
      </c>
      <c r="AX65" s="36">
        <f>F65/$C65</f>
        <v>2.5</v>
      </c>
      <c r="AY65" s="36">
        <f>G65/$C65</f>
        <v>7</v>
      </c>
      <c r="AZ65" s="36">
        <f>H65/$C65</f>
        <v>0</v>
      </c>
      <c r="BA65" s="23">
        <f>I65</f>
        <v>0.5</v>
      </c>
      <c r="BB65" s="23">
        <f>J65</f>
        <v>0.33333333333333331</v>
      </c>
      <c r="BC65" s="23">
        <f>K65</f>
        <v>0.8</v>
      </c>
      <c r="BD65" s="36">
        <f>L65/$C65</f>
        <v>1</v>
      </c>
      <c r="BE65" s="36">
        <f>M65/$C65</f>
        <v>5.5</v>
      </c>
      <c r="BF65" s="36">
        <f>N65/$C65</f>
        <v>1</v>
      </c>
      <c r="BG65" s="23">
        <f>O65</f>
        <v>0.84615384615384615</v>
      </c>
      <c r="BH65" s="36">
        <f>P65/$C65</f>
        <v>4</v>
      </c>
      <c r="BI65" s="36">
        <f>Q65/$C65</f>
        <v>0.5</v>
      </c>
      <c r="BJ65" s="36">
        <f>R65/$C65</f>
        <v>0.5</v>
      </c>
      <c r="BK65" s="36">
        <f>S65/$C65</f>
        <v>0</v>
      </c>
      <c r="BL65" s="36">
        <f>T65/$C65</f>
        <v>0.5</v>
      </c>
      <c r="BM65" s="36">
        <f>U65/$C65</f>
        <v>0</v>
      </c>
      <c r="BN65" s="36">
        <f>V65/$C65</f>
        <v>0.5</v>
      </c>
      <c r="BO65" s="36">
        <f>W65/$C65</f>
        <v>5</v>
      </c>
      <c r="BP65" s="36">
        <f>X65/$C65</f>
        <v>0.5</v>
      </c>
      <c r="BQ65" s="36">
        <f>Y65/$C65</f>
        <v>0</v>
      </c>
      <c r="BR65" s="36">
        <f>Z65/$C65</f>
        <v>0</v>
      </c>
      <c r="BS65" s="23">
        <f>AA65</f>
        <v>0</v>
      </c>
      <c r="BT65" s="36">
        <f>AB65/$C65</f>
        <v>0.5</v>
      </c>
      <c r="BU65" s="36">
        <f>AC65/$C65</f>
        <v>0</v>
      </c>
      <c r="BV65" s="36">
        <f>AD65/$C65</f>
        <v>0.5</v>
      </c>
      <c r="BW65" s="36">
        <f>AE65/$C65</f>
        <v>0</v>
      </c>
      <c r="BX65" s="36">
        <f>AF65/$C65</f>
        <v>4</v>
      </c>
      <c r="BY65" s="36">
        <f>AG65/$C65</f>
        <v>0</v>
      </c>
      <c r="BZ65" s="36">
        <f>AH65/$C65</f>
        <v>2</v>
      </c>
      <c r="CA65" s="36">
        <f>AI65/$C65</f>
        <v>2</v>
      </c>
      <c r="CB65" s="36">
        <f>AJ65/$C65</f>
        <v>0</v>
      </c>
      <c r="CC65" s="36">
        <f>AK65/$C65</f>
        <v>0.5</v>
      </c>
      <c r="CD65" s="36">
        <f>AL65/$C65</f>
        <v>1.5</v>
      </c>
      <c r="CE65" s="36">
        <f>AM65/$C65</f>
        <v>0</v>
      </c>
      <c r="CF65" s="36">
        <f>AN65/$C65</f>
        <v>0</v>
      </c>
      <c r="CG65" s="36">
        <f>AO65/$C65</f>
        <v>0.5</v>
      </c>
      <c r="CH65" s="36">
        <f>AP65/$C65</f>
        <v>0</v>
      </c>
      <c r="CI65" s="36">
        <f>AQ65/$C65</f>
        <v>0</v>
      </c>
      <c r="CJ65" s="36">
        <f>AR65/$C65</f>
        <v>0</v>
      </c>
      <c r="CK65" s="36">
        <f>AS65/$C65</f>
        <v>0</v>
      </c>
      <c r="CL65" s="23">
        <f>AT65</f>
        <v>0</v>
      </c>
      <c r="CM65" s="65">
        <f>AU65/$C65</f>
        <v>0</v>
      </c>
    </row>
    <row r="66" spans="1:91" s="12" customFormat="1" ht="24" customHeight="1" x14ac:dyDescent="0.2">
      <c r="A66" s="19" t="s">
        <v>66</v>
      </c>
      <c r="B66" s="10" t="s">
        <v>157</v>
      </c>
      <c r="C66" s="10">
        <v>3</v>
      </c>
      <c r="D66" s="11">
        <v>85</v>
      </c>
      <c r="E66" s="20">
        <v>11</v>
      </c>
      <c r="F66" s="20">
        <v>3</v>
      </c>
      <c r="G66" s="20">
        <v>14</v>
      </c>
      <c r="H66" s="39">
        <v>1</v>
      </c>
      <c r="I66" s="42">
        <v>0.6428571428571429</v>
      </c>
      <c r="J66" s="43">
        <v>0.63636363636363635</v>
      </c>
      <c r="K66" s="43">
        <v>0.66666666666666663</v>
      </c>
      <c r="L66" s="20">
        <v>0</v>
      </c>
      <c r="M66" s="20">
        <v>5</v>
      </c>
      <c r="N66" s="20">
        <v>9</v>
      </c>
      <c r="O66" s="23">
        <v>0.35714285714285715</v>
      </c>
      <c r="P66" s="20">
        <v>0</v>
      </c>
      <c r="Q66" s="20">
        <v>3</v>
      </c>
      <c r="R66" s="20">
        <v>1</v>
      </c>
      <c r="S66" s="20">
        <v>2</v>
      </c>
      <c r="T66" s="20">
        <v>0</v>
      </c>
      <c r="U66" s="20">
        <v>3</v>
      </c>
      <c r="V66" s="20">
        <v>3</v>
      </c>
      <c r="W66" s="20">
        <v>2</v>
      </c>
      <c r="X66" s="20">
        <v>2</v>
      </c>
      <c r="Y66" s="20">
        <v>0</v>
      </c>
      <c r="Z66" s="20">
        <v>0</v>
      </c>
      <c r="AA66" s="23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1</v>
      </c>
      <c r="AG66" s="20">
        <v>1</v>
      </c>
      <c r="AH66" s="20">
        <v>0</v>
      </c>
      <c r="AI66" s="20">
        <v>0</v>
      </c>
      <c r="AJ66" s="20">
        <v>0</v>
      </c>
      <c r="AK66" s="20">
        <v>1</v>
      </c>
      <c r="AL66" s="20">
        <v>0</v>
      </c>
      <c r="AM66" s="20">
        <v>0</v>
      </c>
      <c r="AN66" s="20">
        <v>0</v>
      </c>
      <c r="AO66" s="20">
        <v>0</v>
      </c>
      <c r="AP66" s="20">
        <v>1</v>
      </c>
      <c r="AQ66" s="20">
        <v>5</v>
      </c>
      <c r="AR66" s="20">
        <v>2</v>
      </c>
      <c r="AS66" s="20">
        <v>8</v>
      </c>
      <c r="AT66" s="23">
        <v>0.625</v>
      </c>
      <c r="AU66" s="21">
        <v>0</v>
      </c>
      <c r="AV66" s="36">
        <f>D66/$C66</f>
        <v>28.333333333333332</v>
      </c>
      <c r="AW66" s="66">
        <f>E66/$C66</f>
        <v>3.6666666666666665</v>
      </c>
      <c r="AX66" s="66">
        <f>F66/$C66</f>
        <v>1</v>
      </c>
      <c r="AY66" s="66">
        <f>G66/$C66</f>
        <v>4.666666666666667</v>
      </c>
      <c r="AZ66" s="66">
        <f>H66/$C66</f>
        <v>0.33333333333333331</v>
      </c>
      <c r="BA66" s="23">
        <f>I66</f>
        <v>0.6428571428571429</v>
      </c>
      <c r="BB66" s="23">
        <f>J66</f>
        <v>0.63636363636363635</v>
      </c>
      <c r="BC66" s="23">
        <f>K66</f>
        <v>0.66666666666666663</v>
      </c>
      <c r="BD66" s="66">
        <f>L66/$C66</f>
        <v>0</v>
      </c>
      <c r="BE66" s="66">
        <f>M66/$C66</f>
        <v>1.6666666666666667</v>
      </c>
      <c r="BF66" s="66">
        <f>N66/$C66</f>
        <v>3</v>
      </c>
      <c r="BG66" s="23">
        <f>O66</f>
        <v>0.35714285714285715</v>
      </c>
      <c r="BH66" s="66">
        <f>P66/$C66</f>
        <v>0</v>
      </c>
      <c r="BI66" s="66">
        <f>Q66/$C66</f>
        <v>1</v>
      </c>
      <c r="BJ66" s="66">
        <f>R66/$C66</f>
        <v>0.33333333333333331</v>
      </c>
      <c r="BK66" s="66">
        <f>S66/$C66</f>
        <v>0.66666666666666663</v>
      </c>
      <c r="BL66" s="66">
        <f>T66/$C66</f>
        <v>0</v>
      </c>
      <c r="BM66" s="66">
        <f>U66/$C66</f>
        <v>1</v>
      </c>
      <c r="BN66" s="66">
        <f>V66/$C66</f>
        <v>1</v>
      </c>
      <c r="BO66" s="66">
        <f>W66/$C66</f>
        <v>0.66666666666666663</v>
      </c>
      <c r="BP66" s="66">
        <f>X66/$C66</f>
        <v>0.66666666666666663</v>
      </c>
      <c r="BQ66" s="66">
        <f>Y66/$C66</f>
        <v>0</v>
      </c>
      <c r="BR66" s="66">
        <f>Z66/$C66</f>
        <v>0</v>
      </c>
      <c r="BS66" s="23">
        <f>AA66</f>
        <v>0</v>
      </c>
      <c r="BT66" s="66">
        <f>AB66/$C66</f>
        <v>0</v>
      </c>
      <c r="BU66" s="66">
        <f>AC66/$C66</f>
        <v>0</v>
      </c>
      <c r="BV66" s="66">
        <f>AD66/$C66</f>
        <v>0</v>
      </c>
      <c r="BW66" s="66">
        <f>AE66/$C66</f>
        <v>0</v>
      </c>
      <c r="BX66" s="66">
        <f>AF66/$C66</f>
        <v>0.33333333333333331</v>
      </c>
      <c r="BY66" s="66">
        <f>AG66/$C66</f>
        <v>0.33333333333333331</v>
      </c>
      <c r="BZ66" s="66">
        <f>AH66/$C66</f>
        <v>0</v>
      </c>
      <c r="CA66" s="66">
        <f>AI66/$C66</f>
        <v>0</v>
      </c>
      <c r="CB66" s="66">
        <f>AJ66/$C66</f>
        <v>0</v>
      </c>
      <c r="CC66" s="66">
        <f>AK66/$C66</f>
        <v>0.33333333333333331</v>
      </c>
      <c r="CD66" s="66">
        <f>AL66/$C66</f>
        <v>0</v>
      </c>
      <c r="CE66" s="66">
        <f>AM66/$C66</f>
        <v>0</v>
      </c>
      <c r="CF66" s="66">
        <f>AN66/$C66</f>
        <v>0</v>
      </c>
      <c r="CG66" s="66">
        <f>AO66/$C66</f>
        <v>0</v>
      </c>
      <c r="CH66" s="66">
        <f>AP66/$C66</f>
        <v>0.33333333333333331</v>
      </c>
      <c r="CI66" s="66">
        <f>AQ66/$C66</f>
        <v>1.6666666666666667</v>
      </c>
      <c r="CJ66" s="66">
        <f>AR66/$C66</f>
        <v>0.66666666666666663</v>
      </c>
      <c r="CK66" s="66">
        <f>AS66/$C66</f>
        <v>2.6666666666666665</v>
      </c>
      <c r="CL66" s="23">
        <f>AT66</f>
        <v>0.625</v>
      </c>
      <c r="CM66" s="67">
        <f>AU66/$C66</f>
        <v>0</v>
      </c>
    </row>
    <row r="67" spans="1:91" s="12" customFormat="1" ht="24" customHeight="1" x14ac:dyDescent="0.2">
      <c r="A67" s="19" t="s">
        <v>63</v>
      </c>
      <c r="B67" s="10" t="s">
        <v>161</v>
      </c>
      <c r="C67" s="10">
        <v>2</v>
      </c>
      <c r="D67" s="11">
        <v>54</v>
      </c>
      <c r="E67" s="20">
        <v>5</v>
      </c>
      <c r="F67" s="20">
        <v>9</v>
      </c>
      <c r="G67" s="20">
        <v>14</v>
      </c>
      <c r="H67" s="39">
        <v>0</v>
      </c>
      <c r="I67" s="42">
        <v>0.6428571428571429</v>
      </c>
      <c r="J67" s="43">
        <v>0.4</v>
      </c>
      <c r="K67" s="43">
        <v>0.77777777777777779</v>
      </c>
      <c r="L67" s="20">
        <v>3</v>
      </c>
      <c r="M67" s="20">
        <v>10</v>
      </c>
      <c r="N67" s="20">
        <v>5</v>
      </c>
      <c r="O67" s="23">
        <v>0.66666666666666663</v>
      </c>
      <c r="P67" s="20">
        <v>7</v>
      </c>
      <c r="Q67" s="20">
        <v>2</v>
      </c>
      <c r="R67" s="20">
        <v>2</v>
      </c>
      <c r="S67" s="20">
        <v>0</v>
      </c>
      <c r="T67" s="20">
        <v>1</v>
      </c>
      <c r="U67" s="20">
        <v>0</v>
      </c>
      <c r="V67" s="20">
        <v>3</v>
      </c>
      <c r="W67" s="20">
        <v>9</v>
      </c>
      <c r="X67" s="20">
        <v>4</v>
      </c>
      <c r="Y67" s="20">
        <v>0</v>
      </c>
      <c r="Z67" s="20">
        <v>0</v>
      </c>
      <c r="AA67" s="23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5</v>
      </c>
      <c r="AG67" s="20">
        <v>0</v>
      </c>
      <c r="AH67" s="20">
        <v>3</v>
      </c>
      <c r="AI67" s="20">
        <v>0</v>
      </c>
      <c r="AJ67" s="20">
        <v>0</v>
      </c>
      <c r="AK67" s="20">
        <v>1</v>
      </c>
      <c r="AL67" s="20">
        <v>2</v>
      </c>
      <c r="AM67" s="20">
        <v>0</v>
      </c>
      <c r="AN67" s="20">
        <v>0</v>
      </c>
      <c r="AO67" s="20">
        <v>1</v>
      </c>
      <c r="AP67" s="20">
        <v>0</v>
      </c>
      <c r="AQ67" s="20">
        <v>0</v>
      </c>
      <c r="AR67" s="20">
        <v>0</v>
      </c>
      <c r="AS67" s="20">
        <v>0</v>
      </c>
      <c r="AT67" s="23">
        <v>0</v>
      </c>
      <c r="AU67" s="21">
        <v>0</v>
      </c>
      <c r="AV67" s="36">
        <f>D67/$C67</f>
        <v>27</v>
      </c>
      <c r="AW67" s="66">
        <f>E67/$C67</f>
        <v>2.5</v>
      </c>
      <c r="AX67" s="66">
        <f>F67/$C67</f>
        <v>4.5</v>
      </c>
      <c r="AY67" s="66">
        <f>G67/$C67</f>
        <v>7</v>
      </c>
      <c r="AZ67" s="66">
        <f>H67/$C67</f>
        <v>0</v>
      </c>
      <c r="BA67" s="23">
        <f>I67</f>
        <v>0.6428571428571429</v>
      </c>
      <c r="BB67" s="23">
        <f>J67</f>
        <v>0.4</v>
      </c>
      <c r="BC67" s="23">
        <f>K67</f>
        <v>0.77777777777777779</v>
      </c>
      <c r="BD67" s="66">
        <f>L67/$C67</f>
        <v>1.5</v>
      </c>
      <c r="BE67" s="66">
        <f>M67/$C67</f>
        <v>5</v>
      </c>
      <c r="BF67" s="66">
        <f>N67/$C67</f>
        <v>2.5</v>
      </c>
      <c r="BG67" s="23">
        <f>O67</f>
        <v>0.66666666666666663</v>
      </c>
      <c r="BH67" s="66">
        <f>P67/$C67</f>
        <v>3.5</v>
      </c>
      <c r="BI67" s="66">
        <f>Q67/$C67</f>
        <v>1</v>
      </c>
      <c r="BJ67" s="66">
        <f>R67/$C67</f>
        <v>1</v>
      </c>
      <c r="BK67" s="66">
        <f>S67/$C67</f>
        <v>0</v>
      </c>
      <c r="BL67" s="66">
        <f>T67/$C67</f>
        <v>0.5</v>
      </c>
      <c r="BM67" s="66">
        <f>U67/$C67</f>
        <v>0</v>
      </c>
      <c r="BN67" s="66">
        <f>V67/$C67</f>
        <v>1.5</v>
      </c>
      <c r="BO67" s="66">
        <f>W67/$C67</f>
        <v>4.5</v>
      </c>
      <c r="BP67" s="66">
        <f>X67/$C67</f>
        <v>2</v>
      </c>
      <c r="BQ67" s="66">
        <f>Y67/$C67</f>
        <v>0</v>
      </c>
      <c r="BR67" s="66">
        <f>Z67/$C67</f>
        <v>0</v>
      </c>
      <c r="BS67" s="23">
        <f>AA67</f>
        <v>0</v>
      </c>
      <c r="BT67" s="66">
        <f>AB67/$C67</f>
        <v>0</v>
      </c>
      <c r="BU67" s="66">
        <f>AC67/$C67</f>
        <v>0</v>
      </c>
      <c r="BV67" s="66">
        <f>AD67/$C67</f>
        <v>0</v>
      </c>
      <c r="BW67" s="66">
        <f>AE67/$C67</f>
        <v>0</v>
      </c>
      <c r="BX67" s="66">
        <f>AF67/$C67</f>
        <v>2.5</v>
      </c>
      <c r="BY67" s="66">
        <f>AG67/$C67</f>
        <v>0</v>
      </c>
      <c r="BZ67" s="66">
        <f>AH67/$C67</f>
        <v>1.5</v>
      </c>
      <c r="CA67" s="66">
        <f>AI67/$C67</f>
        <v>0</v>
      </c>
      <c r="CB67" s="66">
        <f>AJ67/$C67</f>
        <v>0</v>
      </c>
      <c r="CC67" s="66">
        <f>AK67/$C67</f>
        <v>0.5</v>
      </c>
      <c r="CD67" s="66">
        <f>AL67/$C67</f>
        <v>1</v>
      </c>
      <c r="CE67" s="66">
        <f>AM67/$C67</f>
        <v>0</v>
      </c>
      <c r="CF67" s="66">
        <f>AN67/$C67</f>
        <v>0</v>
      </c>
      <c r="CG67" s="66">
        <f>AO67/$C67</f>
        <v>0.5</v>
      </c>
      <c r="CH67" s="66">
        <f>AP67/$C67</f>
        <v>0</v>
      </c>
      <c r="CI67" s="66">
        <f>AQ67/$C67</f>
        <v>0</v>
      </c>
      <c r="CJ67" s="66">
        <f>AR67/$C67</f>
        <v>0</v>
      </c>
      <c r="CK67" s="66">
        <f>AS67/$C67</f>
        <v>0</v>
      </c>
      <c r="CL67" s="23">
        <f>AT67</f>
        <v>0</v>
      </c>
      <c r="CM67" s="67">
        <f>AU67/$C67</f>
        <v>0</v>
      </c>
    </row>
    <row r="68" spans="1:91" s="12" customFormat="1" ht="24" customHeight="1" x14ac:dyDescent="0.2">
      <c r="A68" s="19" t="s">
        <v>63</v>
      </c>
      <c r="B68" s="10" t="s">
        <v>169</v>
      </c>
      <c r="C68" s="10">
        <v>2</v>
      </c>
      <c r="D68" s="11">
        <v>79</v>
      </c>
      <c r="E68" s="20">
        <v>13</v>
      </c>
      <c r="F68" s="20">
        <v>0</v>
      </c>
      <c r="G68" s="20">
        <v>13</v>
      </c>
      <c r="H68" s="39">
        <v>0</v>
      </c>
      <c r="I68" s="42">
        <v>0.38461538461538464</v>
      </c>
      <c r="J68" s="43">
        <v>0.38461538461538464</v>
      </c>
      <c r="K68" s="43">
        <v>0</v>
      </c>
      <c r="L68" s="20">
        <v>1</v>
      </c>
      <c r="M68" s="20">
        <v>9</v>
      </c>
      <c r="N68" s="20">
        <v>3</v>
      </c>
      <c r="O68" s="23">
        <v>0.75</v>
      </c>
      <c r="P68" s="20">
        <v>5</v>
      </c>
      <c r="Q68" s="20">
        <v>3</v>
      </c>
      <c r="R68" s="20">
        <v>3</v>
      </c>
      <c r="S68" s="20">
        <v>0</v>
      </c>
      <c r="T68" s="20">
        <v>1</v>
      </c>
      <c r="U68" s="20">
        <v>1</v>
      </c>
      <c r="V68" s="20">
        <v>0</v>
      </c>
      <c r="W68" s="20">
        <v>5</v>
      </c>
      <c r="X68" s="20">
        <v>3</v>
      </c>
      <c r="Y68" s="20">
        <v>0</v>
      </c>
      <c r="Z68" s="20">
        <v>0</v>
      </c>
      <c r="AA68" s="23">
        <v>0</v>
      </c>
      <c r="AB68" s="20">
        <v>1</v>
      </c>
      <c r="AC68" s="20">
        <v>0</v>
      </c>
      <c r="AD68" s="20">
        <v>1</v>
      </c>
      <c r="AE68" s="20">
        <v>0</v>
      </c>
      <c r="AF68" s="20">
        <v>3</v>
      </c>
      <c r="AG68" s="20">
        <v>0</v>
      </c>
      <c r="AH68" s="20">
        <v>1</v>
      </c>
      <c r="AI68" s="20">
        <v>0</v>
      </c>
      <c r="AJ68" s="20">
        <v>0</v>
      </c>
      <c r="AK68" s="20">
        <v>5</v>
      </c>
      <c r="AL68" s="20">
        <v>0</v>
      </c>
      <c r="AM68" s="20">
        <v>1</v>
      </c>
      <c r="AN68" s="20">
        <v>0</v>
      </c>
      <c r="AO68" s="20">
        <v>3</v>
      </c>
      <c r="AP68" s="20">
        <v>0</v>
      </c>
      <c r="AQ68" s="20">
        <v>2</v>
      </c>
      <c r="AR68" s="20">
        <v>2</v>
      </c>
      <c r="AS68" s="20">
        <v>6</v>
      </c>
      <c r="AT68" s="23">
        <v>0.33333333333333331</v>
      </c>
      <c r="AU68" s="21">
        <v>1</v>
      </c>
      <c r="AV68" s="36">
        <f>D68/$C68</f>
        <v>39.5</v>
      </c>
      <c r="AW68" s="66">
        <f>E68/$C68</f>
        <v>6.5</v>
      </c>
      <c r="AX68" s="66">
        <f>F68/$C68</f>
        <v>0</v>
      </c>
      <c r="AY68" s="66">
        <f>G68/$C68</f>
        <v>6.5</v>
      </c>
      <c r="AZ68" s="66">
        <f>H68/$C68</f>
        <v>0</v>
      </c>
      <c r="BA68" s="23">
        <f>I68</f>
        <v>0.38461538461538464</v>
      </c>
      <c r="BB68" s="23">
        <f>J68</f>
        <v>0.38461538461538464</v>
      </c>
      <c r="BC68" s="23">
        <f>K68</f>
        <v>0</v>
      </c>
      <c r="BD68" s="66">
        <f>L68/$C68</f>
        <v>0.5</v>
      </c>
      <c r="BE68" s="66">
        <f>M68/$C68</f>
        <v>4.5</v>
      </c>
      <c r="BF68" s="66">
        <f>N68/$C68</f>
        <v>1.5</v>
      </c>
      <c r="BG68" s="23">
        <f>O68</f>
        <v>0.75</v>
      </c>
      <c r="BH68" s="66">
        <f>P68/$C68</f>
        <v>2.5</v>
      </c>
      <c r="BI68" s="66">
        <f>Q68/$C68</f>
        <v>1.5</v>
      </c>
      <c r="BJ68" s="66">
        <f>R68/$C68</f>
        <v>1.5</v>
      </c>
      <c r="BK68" s="66">
        <f>S68/$C68</f>
        <v>0</v>
      </c>
      <c r="BL68" s="66">
        <f>T68/$C68</f>
        <v>0.5</v>
      </c>
      <c r="BM68" s="66">
        <f>U68/$C68</f>
        <v>0.5</v>
      </c>
      <c r="BN68" s="66">
        <f>V68/$C68</f>
        <v>0</v>
      </c>
      <c r="BO68" s="66">
        <f>W68/$C68</f>
        <v>2.5</v>
      </c>
      <c r="BP68" s="66">
        <f>X68/$C68</f>
        <v>1.5</v>
      </c>
      <c r="BQ68" s="66">
        <f>Y68/$C68</f>
        <v>0</v>
      </c>
      <c r="BR68" s="66">
        <f>Z68/$C68</f>
        <v>0</v>
      </c>
      <c r="BS68" s="23">
        <f>AA68</f>
        <v>0</v>
      </c>
      <c r="BT68" s="66">
        <f>AB68/$C68</f>
        <v>0.5</v>
      </c>
      <c r="BU68" s="66">
        <f>AC68/$C68</f>
        <v>0</v>
      </c>
      <c r="BV68" s="66">
        <f>AD68/$C68</f>
        <v>0.5</v>
      </c>
      <c r="BW68" s="66">
        <f>AE68/$C68</f>
        <v>0</v>
      </c>
      <c r="BX68" s="66">
        <f>AF68/$C68</f>
        <v>1.5</v>
      </c>
      <c r="BY68" s="66">
        <f>AG68/$C68</f>
        <v>0</v>
      </c>
      <c r="BZ68" s="66">
        <f>AH68/$C68</f>
        <v>0.5</v>
      </c>
      <c r="CA68" s="66">
        <f>AI68/$C68</f>
        <v>0</v>
      </c>
      <c r="CB68" s="66">
        <f>AJ68/$C68</f>
        <v>0</v>
      </c>
      <c r="CC68" s="66">
        <f>AK68/$C68</f>
        <v>2.5</v>
      </c>
      <c r="CD68" s="66">
        <f>AL68/$C68</f>
        <v>0</v>
      </c>
      <c r="CE68" s="66">
        <f>AM68/$C68</f>
        <v>0.5</v>
      </c>
      <c r="CF68" s="66">
        <f>AN68/$C68</f>
        <v>0</v>
      </c>
      <c r="CG68" s="66">
        <f>AO68/$C68</f>
        <v>1.5</v>
      </c>
      <c r="CH68" s="66">
        <f>AP68/$C68</f>
        <v>0</v>
      </c>
      <c r="CI68" s="66">
        <f>AQ68/$C68</f>
        <v>1</v>
      </c>
      <c r="CJ68" s="66">
        <f>AR68/$C68</f>
        <v>1</v>
      </c>
      <c r="CK68" s="66">
        <f>AS68/$C68</f>
        <v>3</v>
      </c>
      <c r="CL68" s="23">
        <f>AT68</f>
        <v>0.33333333333333331</v>
      </c>
      <c r="CM68" s="67">
        <f>AU68/$C68</f>
        <v>0.5</v>
      </c>
    </row>
    <row r="69" spans="1:91" s="12" customFormat="1" ht="24" customHeight="1" x14ac:dyDescent="0.2">
      <c r="A69" s="19" t="s">
        <v>64</v>
      </c>
      <c r="B69" s="10" t="s">
        <v>226</v>
      </c>
      <c r="C69" s="10">
        <v>2</v>
      </c>
      <c r="D69" s="11">
        <v>75</v>
      </c>
      <c r="E69" s="20">
        <v>11</v>
      </c>
      <c r="F69" s="20">
        <v>2</v>
      </c>
      <c r="G69" s="20">
        <v>13</v>
      </c>
      <c r="H69" s="39">
        <v>0</v>
      </c>
      <c r="I69" s="42">
        <v>0.69230769230769229</v>
      </c>
      <c r="J69" s="43">
        <v>0.72727272727272729</v>
      </c>
      <c r="K69" s="43">
        <v>0.5</v>
      </c>
      <c r="L69" s="20">
        <v>2</v>
      </c>
      <c r="M69" s="20">
        <v>10</v>
      </c>
      <c r="N69" s="20">
        <v>2</v>
      </c>
      <c r="O69" s="23">
        <v>0.83333333333333337</v>
      </c>
      <c r="P69" s="20">
        <v>3</v>
      </c>
      <c r="Q69" s="20">
        <v>1</v>
      </c>
      <c r="R69" s="20">
        <v>0</v>
      </c>
      <c r="S69" s="20">
        <v>1</v>
      </c>
      <c r="T69" s="20">
        <v>1</v>
      </c>
      <c r="U69" s="20">
        <v>0</v>
      </c>
      <c r="V69" s="20">
        <v>1</v>
      </c>
      <c r="W69" s="20">
        <v>7</v>
      </c>
      <c r="X69" s="20">
        <v>0</v>
      </c>
      <c r="Y69" s="20">
        <v>0</v>
      </c>
      <c r="Z69" s="20">
        <v>0</v>
      </c>
      <c r="AA69" s="23">
        <v>0</v>
      </c>
      <c r="AB69" s="20">
        <v>4</v>
      </c>
      <c r="AC69" s="20">
        <v>1</v>
      </c>
      <c r="AD69" s="20">
        <v>3</v>
      </c>
      <c r="AE69" s="20">
        <v>0</v>
      </c>
      <c r="AF69" s="20">
        <v>11</v>
      </c>
      <c r="AG69" s="20">
        <v>0</v>
      </c>
      <c r="AH69" s="20">
        <v>0</v>
      </c>
      <c r="AI69" s="20">
        <v>0</v>
      </c>
      <c r="AJ69" s="20">
        <v>0</v>
      </c>
      <c r="AK69" s="20">
        <v>3</v>
      </c>
      <c r="AL69" s="20">
        <v>4</v>
      </c>
      <c r="AM69" s="20">
        <v>0</v>
      </c>
      <c r="AN69" s="20">
        <v>0</v>
      </c>
      <c r="AO69" s="20">
        <v>1</v>
      </c>
      <c r="AP69" s="20">
        <v>3</v>
      </c>
      <c r="AQ69" s="20">
        <v>0</v>
      </c>
      <c r="AR69" s="20">
        <v>0</v>
      </c>
      <c r="AS69" s="20">
        <v>0</v>
      </c>
      <c r="AT69" s="23">
        <v>0</v>
      </c>
      <c r="AU69" s="21">
        <v>0</v>
      </c>
      <c r="AV69" s="36">
        <f>D69/$C69</f>
        <v>37.5</v>
      </c>
      <c r="AW69" s="66">
        <f>E69/$C69</f>
        <v>5.5</v>
      </c>
      <c r="AX69" s="66">
        <f>F69/$C69</f>
        <v>1</v>
      </c>
      <c r="AY69" s="66">
        <f>G69/$C69</f>
        <v>6.5</v>
      </c>
      <c r="AZ69" s="66">
        <f>H69/$C69</f>
        <v>0</v>
      </c>
      <c r="BA69" s="23">
        <f>I69</f>
        <v>0.69230769230769229</v>
      </c>
      <c r="BB69" s="23">
        <f>J69</f>
        <v>0.72727272727272729</v>
      </c>
      <c r="BC69" s="23">
        <f>K69</f>
        <v>0.5</v>
      </c>
      <c r="BD69" s="66">
        <f>L69/$C69</f>
        <v>1</v>
      </c>
      <c r="BE69" s="66">
        <f>M69/$C69</f>
        <v>5</v>
      </c>
      <c r="BF69" s="66">
        <f>N69/$C69</f>
        <v>1</v>
      </c>
      <c r="BG69" s="23">
        <f>O69</f>
        <v>0.83333333333333337</v>
      </c>
      <c r="BH69" s="66">
        <f>P69/$C69</f>
        <v>1.5</v>
      </c>
      <c r="BI69" s="66">
        <f>Q69/$C69</f>
        <v>0.5</v>
      </c>
      <c r="BJ69" s="66">
        <f>R69/$C69</f>
        <v>0</v>
      </c>
      <c r="BK69" s="66">
        <f>S69/$C69</f>
        <v>0.5</v>
      </c>
      <c r="BL69" s="66">
        <f>T69/$C69</f>
        <v>0.5</v>
      </c>
      <c r="BM69" s="66">
        <f>U69/$C69</f>
        <v>0</v>
      </c>
      <c r="BN69" s="66">
        <f>V69/$C69</f>
        <v>0.5</v>
      </c>
      <c r="BO69" s="66">
        <f>W69/$C69</f>
        <v>3.5</v>
      </c>
      <c r="BP69" s="66">
        <f>X69/$C69</f>
        <v>0</v>
      </c>
      <c r="BQ69" s="66">
        <f>Y69/$C69</f>
        <v>0</v>
      </c>
      <c r="BR69" s="66">
        <f>Z69/$C69</f>
        <v>0</v>
      </c>
      <c r="BS69" s="23">
        <f>AA69</f>
        <v>0</v>
      </c>
      <c r="BT69" s="66">
        <f>AB69/$C69</f>
        <v>2</v>
      </c>
      <c r="BU69" s="66">
        <f>AC69/$C69</f>
        <v>0.5</v>
      </c>
      <c r="BV69" s="66">
        <f>AD69/$C69</f>
        <v>1.5</v>
      </c>
      <c r="BW69" s="66">
        <f>AE69/$C69</f>
        <v>0</v>
      </c>
      <c r="BX69" s="66">
        <f>AF69/$C69</f>
        <v>5.5</v>
      </c>
      <c r="BY69" s="66">
        <f>AG69/$C69</f>
        <v>0</v>
      </c>
      <c r="BZ69" s="66">
        <f>AH69/$C69</f>
        <v>0</v>
      </c>
      <c r="CA69" s="66">
        <f>AI69/$C69</f>
        <v>0</v>
      </c>
      <c r="CB69" s="66">
        <f>AJ69/$C69</f>
        <v>0</v>
      </c>
      <c r="CC69" s="66">
        <f>AK69/$C69</f>
        <v>1.5</v>
      </c>
      <c r="CD69" s="66">
        <f>AL69/$C69</f>
        <v>2</v>
      </c>
      <c r="CE69" s="66">
        <f>AM69/$C69</f>
        <v>0</v>
      </c>
      <c r="CF69" s="66">
        <f>AN69/$C69</f>
        <v>0</v>
      </c>
      <c r="CG69" s="66">
        <f>AO69/$C69</f>
        <v>0.5</v>
      </c>
      <c r="CH69" s="66">
        <f>AP69/$C69</f>
        <v>1.5</v>
      </c>
      <c r="CI69" s="66">
        <f>AQ69/$C69</f>
        <v>0</v>
      </c>
      <c r="CJ69" s="66">
        <f>AR69/$C69</f>
        <v>0</v>
      </c>
      <c r="CK69" s="66">
        <f>AS69/$C69</f>
        <v>0</v>
      </c>
      <c r="CL69" s="23">
        <f>AT69</f>
        <v>0</v>
      </c>
      <c r="CM69" s="67">
        <f>AU69/$C69</f>
        <v>0</v>
      </c>
    </row>
    <row r="70" spans="1:91" s="12" customFormat="1" ht="24" customHeight="1" x14ac:dyDescent="0.2">
      <c r="A70" s="19" t="s">
        <v>65</v>
      </c>
      <c r="B70" s="10" t="s">
        <v>218</v>
      </c>
      <c r="C70" s="10">
        <v>2</v>
      </c>
      <c r="D70" s="11">
        <v>60</v>
      </c>
      <c r="E70" s="20">
        <v>6</v>
      </c>
      <c r="F70" s="20">
        <v>7</v>
      </c>
      <c r="G70" s="20">
        <v>13</v>
      </c>
      <c r="H70" s="39">
        <v>0</v>
      </c>
      <c r="I70" s="42">
        <v>0.69230769230769229</v>
      </c>
      <c r="J70" s="43">
        <v>0.66666666666666663</v>
      </c>
      <c r="K70" s="43">
        <v>0.7142857142857143</v>
      </c>
      <c r="L70" s="20">
        <v>1</v>
      </c>
      <c r="M70" s="20">
        <v>9</v>
      </c>
      <c r="N70" s="20">
        <v>5</v>
      </c>
      <c r="O70" s="23">
        <v>0.6428571428571429</v>
      </c>
      <c r="P70" s="20">
        <v>8</v>
      </c>
      <c r="Q70" s="20">
        <v>2</v>
      </c>
      <c r="R70" s="20">
        <v>2</v>
      </c>
      <c r="S70" s="20">
        <v>0</v>
      </c>
      <c r="T70" s="20">
        <v>0</v>
      </c>
      <c r="U70" s="20">
        <v>0</v>
      </c>
      <c r="V70" s="20">
        <v>0</v>
      </c>
      <c r="W70" s="20">
        <v>9</v>
      </c>
      <c r="X70" s="20">
        <v>0</v>
      </c>
      <c r="Y70" s="20">
        <v>0</v>
      </c>
      <c r="Z70" s="20">
        <v>0</v>
      </c>
      <c r="AA70" s="23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4</v>
      </c>
      <c r="AG70" s="20">
        <v>1</v>
      </c>
      <c r="AH70" s="20">
        <v>3</v>
      </c>
      <c r="AI70" s="20">
        <v>1</v>
      </c>
      <c r="AJ70" s="20">
        <v>0</v>
      </c>
      <c r="AK70" s="20">
        <v>3</v>
      </c>
      <c r="AL70" s="20">
        <v>1</v>
      </c>
      <c r="AM70" s="20">
        <v>1</v>
      </c>
      <c r="AN70" s="20">
        <v>0</v>
      </c>
      <c r="AO70" s="20">
        <v>1</v>
      </c>
      <c r="AP70" s="20">
        <v>0</v>
      </c>
      <c r="AQ70" s="20">
        <v>1</v>
      </c>
      <c r="AR70" s="20">
        <v>0</v>
      </c>
      <c r="AS70" s="20">
        <v>1</v>
      </c>
      <c r="AT70" s="23">
        <v>1</v>
      </c>
      <c r="AU70" s="21">
        <v>0</v>
      </c>
      <c r="AV70" s="36">
        <f>D70/$C70</f>
        <v>30</v>
      </c>
      <c r="AW70" s="66">
        <f>E70/$C70</f>
        <v>3</v>
      </c>
      <c r="AX70" s="66">
        <f>F70/$C70</f>
        <v>3.5</v>
      </c>
      <c r="AY70" s="66">
        <f>G70/$C70</f>
        <v>6.5</v>
      </c>
      <c r="AZ70" s="66">
        <f>H70/$C70</f>
        <v>0</v>
      </c>
      <c r="BA70" s="23">
        <f>I70</f>
        <v>0.69230769230769229</v>
      </c>
      <c r="BB70" s="23">
        <f>J70</f>
        <v>0.66666666666666663</v>
      </c>
      <c r="BC70" s="23">
        <f>K70</f>
        <v>0.7142857142857143</v>
      </c>
      <c r="BD70" s="66">
        <f>L70/$C70</f>
        <v>0.5</v>
      </c>
      <c r="BE70" s="66">
        <f>M70/$C70</f>
        <v>4.5</v>
      </c>
      <c r="BF70" s="66">
        <f>N70/$C70</f>
        <v>2.5</v>
      </c>
      <c r="BG70" s="23">
        <f>O70</f>
        <v>0.6428571428571429</v>
      </c>
      <c r="BH70" s="66">
        <f>P70/$C70</f>
        <v>4</v>
      </c>
      <c r="BI70" s="66">
        <f>Q70/$C70</f>
        <v>1</v>
      </c>
      <c r="BJ70" s="66">
        <f>R70/$C70</f>
        <v>1</v>
      </c>
      <c r="BK70" s="66">
        <f>S70/$C70</f>
        <v>0</v>
      </c>
      <c r="BL70" s="66">
        <f>T70/$C70</f>
        <v>0</v>
      </c>
      <c r="BM70" s="66">
        <f>U70/$C70</f>
        <v>0</v>
      </c>
      <c r="BN70" s="66">
        <f>V70/$C70</f>
        <v>0</v>
      </c>
      <c r="BO70" s="66">
        <f>W70/$C70</f>
        <v>4.5</v>
      </c>
      <c r="BP70" s="66">
        <f>X70/$C70</f>
        <v>0</v>
      </c>
      <c r="BQ70" s="66">
        <f>Y70/$C70</f>
        <v>0</v>
      </c>
      <c r="BR70" s="66">
        <f>Z70/$C70</f>
        <v>0</v>
      </c>
      <c r="BS70" s="23">
        <f>AA70</f>
        <v>0</v>
      </c>
      <c r="BT70" s="66">
        <f>AB70/$C70</f>
        <v>0</v>
      </c>
      <c r="BU70" s="66">
        <f>AC70/$C70</f>
        <v>0</v>
      </c>
      <c r="BV70" s="66">
        <f>AD70/$C70</f>
        <v>0</v>
      </c>
      <c r="BW70" s="66">
        <f>AE70/$C70</f>
        <v>0</v>
      </c>
      <c r="BX70" s="66">
        <f>AF70/$C70</f>
        <v>2</v>
      </c>
      <c r="BY70" s="66">
        <f>AG70/$C70</f>
        <v>0.5</v>
      </c>
      <c r="BZ70" s="66">
        <f>AH70/$C70</f>
        <v>1.5</v>
      </c>
      <c r="CA70" s="66">
        <f>AI70/$C70</f>
        <v>0.5</v>
      </c>
      <c r="CB70" s="66">
        <f>AJ70/$C70</f>
        <v>0</v>
      </c>
      <c r="CC70" s="66">
        <f>AK70/$C70</f>
        <v>1.5</v>
      </c>
      <c r="CD70" s="66">
        <f>AL70/$C70</f>
        <v>0.5</v>
      </c>
      <c r="CE70" s="66">
        <f>AM70/$C70</f>
        <v>0.5</v>
      </c>
      <c r="CF70" s="66">
        <f>AN70/$C70</f>
        <v>0</v>
      </c>
      <c r="CG70" s="66">
        <f>AO70/$C70</f>
        <v>0.5</v>
      </c>
      <c r="CH70" s="66">
        <f>AP70/$C70</f>
        <v>0</v>
      </c>
      <c r="CI70" s="66">
        <f>AQ70/$C70</f>
        <v>0.5</v>
      </c>
      <c r="CJ70" s="66">
        <f>AR70/$C70</f>
        <v>0</v>
      </c>
      <c r="CK70" s="66">
        <f>AS70/$C70</f>
        <v>0.5</v>
      </c>
      <c r="CL70" s="23">
        <f>AT70</f>
        <v>1</v>
      </c>
      <c r="CM70" s="67">
        <f>AU70/$C70</f>
        <v>0</v>
      </c>
    </row>
    <row r="71" spans="1:91" s="12" customFormat="1" ht="24" customHeight="1" x14ac:dyDescent="0.2">
      <c r="A71" s="19" t="s">
        <v>63</v>
      </c>
      <c r="B71" s="10" t="s">
        <v>156</v>
      </c>
      <c r="C71" s="10">
        <v>2</v>
      </c>
      <c r="D71" s="11">
        <v>49</v>
      </c>
      <c r="E71" s="20">
        <v>8</v>
      </c>
      <c r="F71" s="20">
        <v>5</v>
      </c>
      <c r="G71" s="20">
        <v>13</v>
      </c>
      <c r="H71" s="39">
        <v>0</v>
      </c>
      <c r="I71" s="42">
        <v>0.46153846153846156</v>
      </c>
      <c r="J71" s="43">
        <v>0.375</v>
      </c>
      <c r="K71" s="43">
        <v>0.6</v>
      </c>
      <c r="L71" s="20">
        <v>2</v>
      </c>
      <c r="M71" s="20">
        <v>7</v>
      </c>
      <c r="N71" s="20">
        <v>6</v>
      </c>
      <c r="O71" s="23">
        <v>0.53846153846153844</v>
      </c>
      <c r="P71" s="20">
        <v>4</v>
      </c>
      <c r="Q71" s="20">
        <v>3</v>
      </c>
      <c r="R71" s="20">
        <v>3</v>
      </c>
      <c r="S71" s="20">
        <v>0</v>
      </c>
      <c r="T71" s="20">
        <v>1</v>
      </c>
      <c r="U71" s="20">
        <v>0</v>
      </c>
      <c r="V71" s="20">
        <v>1</v>
      </c>
      <c r="W71" s="20">
        <v>6</v>
      </c>
      <c r="X71" s="20">
        <v>0</v>
      </c>
      <c r="Y71" s="20">
        <v>0</v>
      </c>
      <c r="Z71" s="20">
        <v>0</v>
      </c>
      <c r="AA71" s="23">
        <v>0</v>
      </c>
      <c r="AB71" s="20">
        <v>2</v>
      </c>
      <c r="AC71" s="20">
        <v>2</v>
      </c>
      <c r="AD71" s="20">
        <v>0</v>
      </c>
      <c r="AE71" s="20">
        <v>0</v>
      </c>
      <c r="AF71" s="20">
        <v>1</v>
      </c>
      <c r="AG71" s="20">
        <v>0</v>
      </c>
      <c r="AH71" s="20">
        <v>4</v>
      </c>
      <c r="AI71" s="20">
        <v>0</v>
      </c>
      <c r="AJ71" s="20">
        <v>0</v>
      </c>
      <c r="AK71" s="20">
        <v>2</v>
      </c>
      <c r="AL71" s="20">
        <v>0</v>
      </c>
      <c r="AM71" s="20">
        <v>0</v>
      </c>
      <c r="AN71" s="20">
        <v>0</v>
      </c>
      <c r="AO71" s="20">
        <v>1</v>
      </c>
      <c r="AP71" s="20">
        <v>1</v>
      </c>
      <c r="AQ71" s="20">
        <v>0</v>
      </c>
      <c r="AR71" s="20">
        <v>0</v>
      </c>
      <c r="AS71" s="20">
        <v>0</v>
      </c>
      <c r="AT71" s="23">
        <v>0</v>
      </c>
      <c r="AU71" s="21">
        <v>0</v>
      </c>
      <c r="AV71" s="36">
        <f>D71/$C71</f>
        <v>24.5</v>
      </c>
      <c r="AW71" s="66">
        <f>E71/$C71</f>
        <v>4</v>
      </c>
      <c r="AX71" s="66">
        <f>F71/$C71</f>
        <v>2.5</v>
      </c>
      <c r="AY71" s="66">
        <f>G71/$C71</f>
        <v>6.5</v>
      </c>
      <c r="AZ71" s="66">
        <f>H71/$C71</f>
        <v>0</v>
      </c>
      <c r="BA71" s="23">
        <f>I71</f>
        <v>0.46153846153846156</v>
      </c>
      <c r="BB71" s="23">
        <f>J71</f>
        <v>0.375</v>
      </c>
      <c r="BC71" s="23">
        <f>K71</f>
        <v>0.6</v>
      </c>
      <c r="BD71" s="66">
        <f>L71/$C71</f>
        <v>1</v>
      </c>
      <c r="BE71" s="66">
        <f>M71/$C71</f>
        <v>3.5</v>
      </c>
      <c r="BF71" s="66">
        <f>N71/$C71</f>
        <v>3</v>
      </c>
      <c r="BG71" s="23">
        <f>O71</f>
        <v>0.53846153846153844</v>
      </c>
      <c r="BH71" s="66">
        <f>P71/$C71</f>
        <v>2</v>
      </c>
      <c r="BI71" s="66">
        <f>Q71/$C71</f>
        <v>1.5</v>
      </c>
      <c r="BJ71" s="66">
        <f>R71/$C71</f>
        <v>1.5</v>
      </c>
      <c r="BK71" s="66">
        <f>S71/$C71</f>
        <v>0</v>
      </c>
      <c r="BL71" s="66">
        <f>T71/$C71</f>
        <v>0.5</v>
      </c>
      <c r="BM71" s="66">
        <f>U71/$C71</f>
        <v>0</v>
      </c>
      <c r="BN71" s="66">
        <f>V71/$C71</f>
        <v>0.5</v>
      </c>
      <c r="BO71" s="66">
        <f>W71/$C71</f>
        <v>3</v>
      </c>
      <c r="BP71" s="66">
        <f>X71/$C71</f>
        <v>0</v>
      </c>
      <c r="BQ71" s="66">
        <f>Y71/$C71</f>
        <v>0</v>
      </c>
      <c r="BR71" s="66">
        <f>Z71/$C71</f>
        <v>0</v>
      </c>
      <c r="BS71" s="23">
        <f>AA71</f>
        <v>0</v>
      </c>
      <c r="BT71" s="66">
        <f>AB71/$C71</f>
        <v>1</v>
      </c>
      <c r="BU71" s="66">
        <f>AC71/$C71</f>
        <v>1</v>
      </c>
      <c r="BV71" s="66">
        <f>AD71/$C71</f>
        <v>0</v>
      </c>
      <c r="BW71" s="66">
        <f>AE71/$C71</f>
        <v>0</v>
      </c>
      <c r="BX71" s="66">
        <f>AF71/$C71</f>
        <v>0.5</v>
      </c>
      <c r="BY71" s="66">
        <f>AG71/$C71</f>
        <v>0</v>
      </c>
      <c r="BZ71" s="66">
        <f>AH71/$C71</f>
        <v>2</v>
      </c>
      <c r="CA71" s="66">
        <f>AI71/$C71</f>
        <v>0</v>
      </c>
      <c r="CB71" s="66">
        <f>AJ71/$C71</f>
        <v>0</v>
      </c>
      <c r="CC71" s="66">
        <f>AK71/$C71</f>
        <v>1</v>
      </c>
      <c r="CD71" s="66">
        <f>AL71/$C71</f>
        <v>0</v>
      </c>
      <c r="CE71" s="66">
        <f>AM71/$C71</f>
        <v>0</v>
      </c>
      <c r="CF71" s="66">
        <f>AN71/$C71</f>
        <v>0</v>
      </c>
      <c r="CG71" s="66">
        <f>AO71/$C71</f>
        <v>0.5</v>
      </c>
      <c r="CH71" s="66">
        <f>AP71/$C71</f>
        <v>0.5</v>
      </c>
      <c r="CI71" s="66">
        <f>AQ71/$C71</f>
        <v>0</v>
      </c>
      <c r="CJ71" s="66">
        <f>AR71/$C71</f>
        <v>0</v>
      </c>
      <c r="CK71" s="66">
        <f>AS71/$C71</f>
        <v>0</v>
      </c>
      <c r="CL71" s="23">
        <f>AT71</f>
        <v>0</v>
      </c>
      <c r="CM71" s="67">
        <f>AU71/$C71</f>
        <v>0</v>
      </c>
    </row>
    <row r="72" spans="1:91" ht="24" customHeight="1" x14ac:dyDescent="0.2">
      <c r="A72" s="19" t="s">
        <v>63</v>
      </c>
      <c r="B72" s="10" t="s">
        <v>138</v>
      </c>
      <c r="C72" s="10">
        <v>2</v>
      </c>
      <c r="D72" s="11">
        <v>44</v>
      </c>
      <c r="E72" s="20">
        <v>9</v>
      </c>
      <c r="F72" s="20">
        <v>4</v>
      </c>
      <c r="G72" s="20">
        <v>13</v>
      </c>
      <c r="H72" s="39">
        <v>0</v>
      </c>
      <c r="I72" s="42">
        <v>0.46153846153846156</v>
      </c>
      <c r="J72" s="43">
        <v>0.33333333333333331</v>
      </c>
      <c r="K72" s="43">
        <v>0.75</v>
      </c>
      <c r="L72" s="20">
        <v>4</v>
      </c>
      <c r="M72" s="20">
        <v>9</v>
      </c>
      <c r="N72" s="20">
        <v>4</v>
      </c>
      <c r="O72" s="23">
        <v>0.69230769230769229</v>
      </c>
      <c r="P72" s="20">
        <v>6</v>
      </c>
      <c r="Q72" s="20">
        <v>1</v>
      </c>
      <c r="R72" s="20">
        <v>1</v>
      </c>
      <c r="S72" s="20">
        <v>0</v>
      </c>
      <c r="T72" s="20">
        <v>1</v>
      </c>
      <c r="U72" s="20">
        <v>0</v>
      </c>
      <c r="V72" s="20">
        <v>3</v>
      </c>
      <c r="W72" s="20">
        <v>8</v>
      </c>
      <c r="X72" s="20">
        <v>0</v>
      </c>
      <c r="Y72" s="20">
        <v>0</v>
      </c>
      <c r="Z72" s="20">
        <v>0</v>
      </c>
      <c r="AA72" s="23">
        <v>0</v>
      </c>
      <c r="AB72" s="20">
        <v>1</v>
      </c>
      <c r="AC72" s="20">
        <v>0</v>
      </c>
      <c r="AD72" s="20">
        <v>0</v>
      </c>
      <c r="AE72" s="20">
        <v>1</v>
      </c>
      <c r="AF72" s="20">
        <v>2</v>
      </c>
      <c r="AG72" s="20">
        <v>0</v>
      </c>
      <c r="AH72" s="20">
        <v>0</v>
      </c>
      <c r="AI72" s="20">
        <v>0</v>
      </c>
      <c r="AJ72" s="20">
        <v>0</v>
      </c>
      <c r="AK72" s="20">
        <v>1</v>
      </c>
      <c r="AL72" s="20">
        <v>1</v>
      </c>
      <c r="AM72" s="20">
        <v>0</v>
      </c>
      <c r="AN72" s="20">
        <v>0</v>
      </c>
      <c r="AO72" s="20">
        <v>0</v>
      </c>
      <c r="AP72" s="20">
        <v>1</v>
      </c>
      <c r="AQ72" s="20">
        <v>0</v>
      </c>
      <c r="AR72" s="20">
        <v>0</v>
      </c>
      <c r="AS72" s="20">
        <v>0</v>
      </c>
      <c r="AT72" s="23">
        <v>0</v>
      </c>
      <c r="AU72" s="21">
        <v>0</v>
      </c>
      <c r="AV72" s="36">
        <f>D72/$C72</f>
        <v>22</v>
      </c>
      <c r="AW72" s="66">
        <f>E72/$C72</f>
        <v>4.5</v>
      </c>
      <c r="AX72" s="66">
        <f>F72/$C72</f>
        <v>2</v>
      </c>
      <c r="AY72" s="66">
        <f>G72/$C72</f>
        <v>6.5</v>
      </c>
      <c r="AZ72" s="66">
        <f>H72/$C72</f>
        <v>0</v>
      </c>
      <c r="BA72" s="23">
        <f>I72</f>
        <v>0.46153846153846156</v>
      </c>
      <c r="BB72" s="23">
        <f>J72</f>
        <v>0.33333333333333331</v>
      </c>
      <c r="BC72" s="23">
        <f>K72</f>
        <v>0.75</v>
      </c>
      <c r="BD72" s="66">
        <f>L72/$C72</f>
        <v>2</v>
      </c>
      <c r="BE72" s="66">
        <f>M72/$C72</f>
        <v>4.5</v>
      </c>
      <c r="BF72" s="66">
        <f>N72/$C72</f>
        <v>2</v>
      </c>
      <c r="BG72" s="23">
        <f>O72</f>
        <v>0.69230769230769229</v>
      </c>
      <c r="BH72" s="66">
        <f>P72/$C72</f>
        <v>3</v>
      </c>
      <c r="BI72" s="66">
        <f>Q72/$C72</f>
        <v>0.5</v>
      </c>
      <c r="BJ72" s="66">
        <f>R72/$C72</f>
        <v>0.5</v>
      </c>
      <c r="BK72" s="66">
        <f>S72/$C72</f>
        <v>0</v>
      </c>
      <c r="BL72" s="66">
        <f>T72/$C72</f>
        <v>0.5</v>
      </c>
      <c r="BM72" s="66">
        <f>U72/$C72</f>
        <v>0</v>
      </c>
      <c r="BN72" s="66">
        <f>V72/$C72</f>
        <v>1.5</v>
      </c>
      <c r="BO72" s="66">
        <f>W72/$C72</f>
        <v>4</v>
      </c>
      <c r="BP72" s="66">
        <f>X72/$C72</f>
        <v>0</v>
      </c>
      <c r="BQ72" s="66">
        <f>Y72/$C72</f>
        <v>0</v>
      </c>
      <c r="BR72" s="66">
        <f>Z72/$C72</f>
        <v>0</v>
      </c>
      <c r="BS72" s="23">
        <f>AA72</f>
        <v>0</v>
      </c>
      <c r="BT72" s="66">
        <f>AB72/$C72</f>
        <v>0.5</v>
      </c>
      <c r="BU72" s="66">
        <f>AC72/$C72</f>
        <v>0</v>
      </c>
      <c r="BV72" s="66">
        <f>AD72/$C72</f>
        <v>0</v>
      </c>
      <c r="BW72" s="66">
        <f>AE72/$C72</f>
        <v>0.5</v>
      </c>
      <c r="BX72" s="66">
        <f>AF72/$C72</f>
        <v>1</v>
      </c>
      <c r="BY72" s="66">
        <f>AG72/$C72</f>
        <v>0</v>
      </c>
      <c r="BZ72" s="66">
        <f>AH72/$C72</f>
        <v>0</v>
      </c>
      <c r="CA72" s="66">
        <f>AI72/$C72</f>
        <v>0</v>
      </c>
      <c r="CB72" s="66">
        <f>AJ72/$C72</f>
        <v>0</v>
      </c>
      <c r="CC72" s="66">
        <f>AK72/$C72</f>
        <v>0.5</v>
      </c>
      <c r="CD72" s="66">
        <f>AL72/$C72</f>
        <v>0.5</v>
      </c>
      <c r="CE72" s="66">
        <f>AM72/$C72</f>
        <v>0</v>
      </c>
      <c r="CF72" s="66">
        <f>AN72/$C72</f>
        <v>0</v>
      </c>
      <c r="CG72" s="66">
        <f>AO72/$C72</f>
        <v>0</v>
      </c>
      <c r="CH72" s="66">
        <f>AP72/$C72</f>
        <v>0.5</v>
      </c>
      <c r="CI72" s="66">
        <f>AQ72/$C72</f>
        <v>0</v>
      </c>
      <c r="CJ72" s="66">
        <f>AR72/$C72</f>
        <v>0</v>
      </c>
      <c r="CK72" s="66">
        <f>AS72/$C72</f>
        <v>0</v>
      </c>
      <c r="CL72" s="23">
        <f>AT72</f>
        <v>0</v>
      </c>
      <c r="CM72" s="67">
        <f>AU72/$C72</f>
        <v>0</v>
      </c>
    </row>
    <row r="73" spans="1:91" ht="24" customHeight="1" x14ac:dyDescent="0.2">
      <c r="A73" s="19" t="s">
        <v>62</v>
      </c>
      <c r="B73" s="10" t="s">
        <v>187</v>
      </c>
      <c r="C73" s="10">
        <v>1</v>
      </c>
      <c r="D73" s="11">
        <v>44</v>
      </c>
      <c r="E73" s="20">
        <v>11</v>
      </c>
      <c r="F73" s="20">
        <v>1</v>
      </c>
      <c r="G73" s="20">
        <v>12</v>
      </c>
      <c r="H73" s="39">
        <v>4</v>
      </c>
      <c r="I73" s="42">
        <v>0.41666666666666669</v>
      </c>
      <c r="J73" s="43">
        <v>0.45454545454545453</v>
      </c>
      <c r="K73" s="43">
        <v>0</v>
      </c>
      <c r="L73" s="20">
        <v>2</v>
      </c>
      <c r="M73" s="20">
        <v>6</v>
      </c>
      <c r="N73" s="20">
        <v>6</v>
      </c>
      <c r="O73" s="23">
        <v>0.5</v>
      </c>
      <c r="P73" s="20">
        <v>5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6</v>
      </c>
      <c r="X73" s="20">
        <v>1</v>
      </c>
      <c r="Y73" s="20">
        <v>0</v>
      </c>
      <c r="Z73" s="20">
        <v>0</v>
      </c>
      <c r="AA73" s="23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2</v>
      </c>
      <c r="AG73" s="20">
        <v>0</v>
      </c>
      <c r="AH73" s="20">
        <v>2</v>
      </c>
      <c r="AI73" s="20">
        <v>1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2</v>
      </c>
      <c r="AP73" s="20">
        <v>3</v>
      </c>
      <c r="AQ73" s="20">
        <v>0</v>
      </c>
      <c r="AR73" s="20">
        <v>1</v>
      </c>
      <c r="AS73" s="20">
        <v>1</v>
      </c>
      <c r="AT73" s="23">
        <v>0</v>
      </c>
      <c r="AU73" s="21">
        <v>0</v>
      </c>
      <c r="AV73" s="36">
        <f>D73/$C73</f>
        <v>44</v>
      </c>
      <c r="AW73" s="66">
        <f>E73/$C73</f>
        <v>11</v>
      </c>
      <c r="AX73" s="66">
        <f>F73/$C73</f>
        <v>1</v>
      </c>
      <c r="AY73" s="66">
        <f>G73/$C73</f>
        <v>12</v>
      </c>
      <c r="AZ73" s="66">
        <f>H73/$C73</f>
        <v>4</v>
      </c>
      <c r="BA73" s="23">
        <f>I73</f>
        <v>0.41666666666666669</v>
      </c>
      <c r="BB73" s="23">
        <f>J73</f>
        <v>0.45454545454545453</v>
      </c>
      <c r="BC73" s="23">
        <f>K73</f>
        <v>0</v>
      </c>
      <c r="BD73" s="66">
        <f>L73/$C73</f>
        <v>2</v>
      </c>
      <c r="BE73" s="66">
        <f>M73/$C73</f>
        <v>6</v>
      </c>
      <c r="BF73" s="66">
        <f>N73/$C73</f>
        <v>6</v>
      </c>
      <c r="BG73" s="23">
        <f>O73</f>
        <v>0.5</v>
      </c>
      <c r="BH73" s="66">
        <f>P73/$C73</f>
        <v>5</v>
      </c>
      <c r="BI73" s="66">
        <f>Q73/$C73</f>
        <v>0</v>
      </c>
      <c r="BJ73" s="66">
        <f>R73/$C73</f>
        <v>0</v>
      </c>
      <c r="BK73" s="66">
        <f>S73/$C73</f>
        <v>0</v>
      </c>
      <c r="BL73" s="66">
        <f>T73/$C73</f>
        <v>0</v>
      </c>
      <c r="BM73" s="66">
        <f>U73/$C73</f>
        <v>0</v>
      </c>
      <c r="BN73" s="66">
        <f>V73/$C73</f>
        <v>0</v>
      </c>
      <c r="BO73" s="66">
        <f>W73/$C73</f>
        <v>6</v>
      </c>
      <c r="BP73" s="66">
        <f>X73/$C73</f>
        <v>1</v>
      </c>
      <c r="BQ73" s="66">
        <f>Y73/$C73</f>
        <v>0</v>
      </c>
      <c r="BR73" s="66">
        <f>Z73/$C73</f>
        <v>0</v>
      </c>
      <c r="BS73" s="23">
        <f>AA73</f>
        <v>0</v>
      </c>
      <c r="BT73" s="66">
        <f>AB73/$C73</f>
        <v>0</v>
      </c>
      <c r="BU73" s="66">
        <f>AC73/$C73</f>
        <v>0</v>
      </c>
      <c r="BV73" s="66">
        <f>AD73/$C73</f>
        <v>0</v>
      </c>
      <c r="BW73" s="66">
        <f>AE73/$C73</f>
        <v>0</v>
      </c>
      <c r="BX73" s="66">
        <f>AF73/$C73</f>
        <v>2</v>
      </c>
      <c r="BY73" s="66">
        <f>AG73/$C73</f>
        <v>0</v>
      </c>
      <c r="BZ73" s="66">
        <f>AH73/$C73</f>
        <v>2</v>
      </c>
      <c r="CA73" s="66">
        <f>AI73/$C73</f>
        <v>1</v>
      </c>
      <c r="CB73" s="66">
        <f>AJ73/$C73</f>
        <v>0</v>
      </c>
      <c r="CC73" s="66">
        <f>AK73/$C73</f>
        <v>0</v>
      </c>
      <c r="CD73" s="66">
        <f>AL73/$C73</f>
        <v>0</v>
      </c>
      <c r="CE73" s="66">
        <f>AM73/$C73</f>
        <v>0</v>
      </c>
      <c r="CF73" s="66">
        <f>AN73/$C73</f>
        <v>0</v>
      </c>
      <c r="CG73" s="66">
        <f>AO73/$C73</f>
        <v>2</v>
      </c>
      <c r="CH73" s="66">
        <f>AP73/$C73</f>
        <v>3</v>
      </c>
      <c r="CI73" s="66">
        <f>AQ73/$C73</f>
        <v>0</v>
      </c>
      <c r="CJ73" s="66">
        <f>AR73/$C73</f>
        <v>1</v>
      </c>
      <c r="CK73" s="66">
        <f>AS73/$C73</f>
        <v>1</v>
      </c>
      <c r="CL73" s="23">
        <f>AT73</f>
        <v>0</v>
      </c>
      <c r="CM73" s="67">
        <f>AU73/$C73</f>
        <v>0</v>
      </c>
    </row>
    <row r="74" spans="1:91" ht="24" customHeight="1" x14ac:dyDescent="0.2">
      <c r="A74" s="19" t="s">
        <v>65</v>
      </c>
      <c r="B74" s="10" t="s">
        <v>227</v>
      </c>
      <c r="C74" s="10">
        <v>2</v>
      </c>
      <c r="D74" s="11">
        <v>75</v>
      </c>
      <c r="E74" s="20">
        <v>7</v>
      </c>
      <c r="F74" s="20">
        <v>5</v>
      </c>
      <c r="G74" s="20">
        <v>12</v>
      </c>
      <c r="H74" s="39">
        <v>0</v>
      </c>
      <c r="I74" s="42">
        <v>0.58333333333333337</v>
      </c>
      <c r="J74" s="43">
        <v>0.5714285714285714</v>
      </c>
      <c r="K74" s="43">
        <v>0.6</v>
      </c>
      <c r="L74" s="20">
        <v>2</v>
      </c>
      <c r="M74" s="20">
        <v>9</v>
      </c>
      <c r="N74" s="20">
        <v>2</v>
      </c>
      <c r="O74" s="23">
        <v>0.81818181818181823</v>
      </c>
      <c r="P74" s="20">
        <v>5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2</v>
      </c>
      <c r="W74" s="20">
        <v>7</v>
      </c>
      <c r="X74" s="20">
        <v>3</v>
      </c>
      <c r="Y74" s="20">
        <v>0</v>
      </c>
      <c r="Z74" s="20">
        <v>0</v>
      </c>
      <c r="AA74" s="23">
        <v>0</v>
      </c>
      <c r="AB74" s="20">
        <v>3</v>
      </c>
      <c r="AC74" s="20">
        <v>0</v>
      </c>
      <c r="AD74" s="20">
        <v>2</v>
      </c>
      <c r="AE74" s="20">
        <v>1</v>
      </c>
      <c r="AF74" s="20">
        <v>12</v>
      </c>
      <c r="AG74" s="20">
        <v>3</v>
      </c>
      <c r="AH74" s="20">
        <v>1</v>
      </c>
      <c r="AI74" s="20">
        <v>1</v>
      </c>
      <c r="AJ74" s="20">
        <v>0</v>
      </c>
      <c r="AK74" s="20">
        <v>2</v>
      </c>
      <c r="AL74" s="20">
        <v>2</v>
      </c>
      <c r="AM74" s="20">
        <v>0</v>
      </c>
      <c r="AN74" s="20">
        <v>0</v>
      </c>
      <c r="AO74" s="20">
        <v>3</v>
      </c>
      <c r="AP74" s="20">
        <v>2</v>
      </c>
      <c r="AQ74" s="20">
        <v>0</v>
      </c>
      <c r="AR74" s="20">
        <v>0</v>
      </c>
      <c r="AS74" s="20">
        <v>0</v>
      </c>
      <c r="AT74" s="23">
        <v>0</v>
      </c>
      <c r="AU74" s="21">
        <v>0</v>
      </c>
      <c r="AV74" s="36">
        <f>D74/$C74</f>
        <v>37.5</v>
      </c>
      <c r="AW74" s="66">
        <f>E74/$C74</f>
        <v>3.5</v>
      </c>
      <c r="AX74" s="66">
        <f>F74/$C74</f>
        <v>2.5</v>
      </c>
      <c r="AY74" s="66">
        <f>G74/$C74</f>
        <v>6</v>
      </c>
      <c r="AZ74" s="66">
        <f>H74/$C74</f>
        <v>0</v>
      </c>
      <c r="BA74" s="23">
        <f>I74</f>
        <v>0.58333333333333337</v>
      </c>
      <c r="BB74" s="23">
        <f>J74</f>
        <v>0.5714285714285714</v>
      </c>
      <c r="BC74" s="23">
        <f>K74</f>
        <v>0.6</v>
      </c>
      <c r="BD74" s="66">
        <f>L74/$C74</f>
        <v>1</v>
      </c>
      <c r="BE74" s="66">
        <f>M74/$C74</f>
        <v>4.5</v>
      </c>
      <c r="BF74" s="66">
        <f>N74/$C74</f>
        <v>1</v>
      </c>
      <c r="BG74" s="23">
        <f>O74</f>
        <v>0.81818181818181823</v>
      </c>
      <c r="BH74" s="66">
        <f>P74/$C74</f>
        <v>2.5</v>
      </c>
      <c r="BI74" s="66">
        <f>Q74/$C74</f>
        <v>0</v>
      </c>
      <c r="BJ74" s="66">
        <f>R74/$C74</f>
        <v>0</v>
      </c>
      <c r="BK74" s="66">
        <f>S74/$C74</f>
        <v>0</v>
      </c>
      <c r="BL74" s="66">
        <f>T74/$C74</f>
        <v>0</v>
      </c>
      <c r="BM74" s="66">
        <f>U74/$C74</f>
        <v>0</v>
      </c>
      <c r="BN74" s="66">
        <f>V74/$C74</f>
        <v>1</v>
      </c>
      <c r="BO74" s="66">
        <f>W74/$C74</f>
        <v>3.5</v>
      </c>
      <c r="BP74" s="66">
        <f>X74/$C74</f>
        <v>1.5</v>
      </c>
      <c r="BQ74" s="66">
        <f>Y74/$C74</f>
        <v>0</v>
      </c>
      <c r="BR74" s="66">
        <f>Z74/$C74</f>
        <v>0</v>
      </c>
      <c r="BS74" s="23">
        <f>AA74</f>
        <v>0</v>
      </c>
      <c r="BT74" s="66">
        <f>AB74/$C74</f>
        <v>1.5</v>
      </c>
      <c r="BU74" s="66">
        <f>AC74/$C74</f>
        <v>0</v>
      </c>
      <c r="BV74" s="66">
        <f>AD74/$C74</f>
        <v>1</v>
      </c>
      <c r="BW74" s="66">
        <f>AE74/$C74</f>
        <v>0.5</v>
      </c>
      <c r="BX74" s="66">
        <f>AF74/$C74</f>
        <v>6</v>
      </c>
      <c r="BY74" s="66">
        <f>AG74/$C74</f>
        <v>1.5</v>
      </c>
      <c r="BZ74" s="66">
        <f>AH74/$C74</f>
        <v>0.5</v>
      </c>
      <c r="CA74" s="66">
        <f>AI74/$C74</f>
        <v>0.5</v>
      </c>
      <c r="CB74" s="66">
        <f>AJ74/$C74</f>
        <v>0</v>
      </c>
      <c r="CC74" s="66">
        <f>AK74/$C74</f>
        <v>1</v>
      </c>
      <c r="CD74" s="66">
        <f>AL74/$C74</f>
        <v>1</v>
      </c>
      <c r="CE74" s="66">
        <f>AM74/$C74</f>
        <v>0</v>
      </c>
      <c r="CF74" s="66">
        <f>AN74/$C74</f>
        <v>0</v>
      </c>
      <c r="CG74" s="66">
        <f>AO74/$C74</f>
        <v>1.5</v>
      </c>
      <c r="CH74" s="66">
        <f>AP74/$C74</f>
        <v>1</v>
      </c>
      <c r="CI74" s="66">
        <f>AQ74/$C74</f>
        <v>0</v>
      </c>
      <c r="CJ74" s="66">
        <f>AR74/$C74</f>
        <v>0</v>
      </c>
      <c r="CK74" s="66">
        <f>AS74/$C74</f>
        <v>0</v>
      </c>
      <c r="CL74" s="23">
        <f>AT74</f>
        <v>0</v>
      </c>
      <c r="CM74" s="67">
        <f>AU74/$C74</f>
        <v>0</v>
      </c>
    </row>
    <row r="75" spans="1:91" ht="24" customHeight="1" x14ac:dyDescent="0.2">
      <c r="A75" s="19" t="s">
        <v>64</v>
      </c>
      <c r="B75" s="10" t="s">
        <v>139</v>
      </c>
      <c r="C75" s="10">
        <v>3</v>
      </c>
      <c r="D75" s="11">
        <v>81</v>
      </c>
      <c r="E75" s="20">
        <v>7</v>
      </c>
      <c r="F75" s="20">
        <v>5</v>
      </c>
      <c r="G75" s="20">
        <v>12</v>
      </c>
      <c r="H75" s="39">
        <v>0</v>
      </c>
      <c r="I75" s="42">
        <v>0.66666666666666663</v>
      </c>
      <c r="J75" s="43">
        <v>0.42857142857142855</v>
      </c>
      <c r="K75" s="43">
        <v>1</v>
      </c>
      <c r="L75" s="20">
        <v>0</v>
      </c>
      <c r="M75" s="20">
        <v>7</v>
      </c>
      <c r="N75" s="20">
        <v>5</v>
      </c>
      <c r="O75" s="23">
        <v>0.58333333333333337</v>
      </c>
      <c r="P75" s="20">
        <v>5</v>
      </c>
      <c r="Q75" s="20">
        <v>1</v>
      </c>
      <c r="R75" s="20">
        <v>1</v>
      </c>
      <c r="S75" s="20">
        <v>0</v>
      </c>
      <c r="T75" s="20">
        <v>0</v>
      </c>
      <c r="U75" s="20">
        <v>0</v>
      </c>
      <c r="V75" s="20">
        <v>3</v>
      </c>
      <c r="W75" s="20">
        <v>5</v>
      </c>
      <c r="X75" s="20">
        <v>0</v>
      </c>
      <c r="Y75" s="20">
        <v>0</v>
      </c>
      <c r="Z75" s="20">
        <v>0</v>
      </c>
      <c r="AA75" s="23">
        <v>0</v>
      </c>
      <c r="AB75" s="20">
        <v>1</v>
      </c>
      <c r="AC75" s="20">
        <v>0</v>
      </c>
      <c r="AD75" s="20">
        <v>0</v>
      </c>
      <c r="AE75" s="20">
        <v>1</v>
      </c>
      <c r="AF75" s="20">
        <v>12</v>
      </c>
      <c r="AG75" s="20">
        <v>1</v>
      </c>
      <c r="AH75" s="20">
        <v>1</v>
      </c>
      <c r="AI75" s="20">
        <v>0</v>
      </c>
      <c r="AJ75" s="20">
        <v>0</v>
      </c>
      <c r="AK75" s="20">
        <v>2</v>
      </c>
      <c r="AL75" s="20">
        <v>1</v>
      </c>
      <c r="AM75" s="20">
        <v>0</v>
      </c>
      <c r="AN75" s="20">
        <v>0</v>
      </c>
      <c r="AO75" s="20">
        <v>1</v>
      </c>
      <c r="AP75" s="20">
        <v>1</v>
      </c>
      <c r="AQ75" s="20">
        <v>0</v>
      </c>
      <c r="AR75" s="20">
        <v>0</v>
      </c>
      <c r="AS75" s="20">
        <v>0</v>
      </c>
      <c r="AT75" s="23">
        <v>0</v>
      </c>
      <c r="AU75" s="21">
        <v>0</v>
      </c>
      <c r="AV75" s="36">
        <f>D75/$C75</f>
        <v>27</v>
      </c>
      <c r="AW75" s="36">
        <f>E75/$C75</f>
        <v>2.3333333333333335</v>
      </c>
      <c r="AX75" s="36">
        <f>F75/$C75</f>
        <v>1.6666666666666667</v>
      </c>
      <c r="AY75" s="36">
        <f>G75/$C75</f>
        <v>4</v>
      </c>
      <c r="AZ75" s="36">
        <f>H75/$C75</f>
        <v>0</v>
      </c>
      <c r="BA75" s="23">
        <f>I75</f>
        <v>0.66666666666666663</v>
      </c>
      <c r="BB75" s="23">
        <f>J75</f>
        <v>0.42857142857142855</v>
      </c>
      <c r="BC75" s="23">
        <f>K75</f>
        <v>1</v>
      </c>
      <c r="BD75" s="36">
        <f>L75/$C75</f>
        <v>0</v>
      </c>
      <c r="BE75" s="36">
        <f>M75/$C75</f>
        <v>2.3333333333333335</v>
      </c>
      <c r="BF75" s="36">
        <f>N75/$C75</f>
        <v>1.6666666666666667</v>
      </c>
      <c r="BG75" s="23">
        <f>O75</f>
        <v>0.58333333333333337</v>
      </c>
      <c r="BH75" s="36">
        <f>P75/$C75</f>
        <v>1.6666666666666667</v>
      </c>
      <c r="BI75" s="36">
        <f>Q75/$C75</f>
        <v>0.33333333333333331</v>
      </c>
      <c r="BJ75" s="36">
        <f>R75/$C75</f>
        <v>0.33333333333333331</v>
      </c>
      <c r="BK75" s="36">
        <f>S75/$C75</f>
        <v>0</v>
      </c>
      <c r="BL75" s="36">
        <f>T75/$C75</f>
        <v>0</v>
      </c>
      <c r="BM75" s="36">
        <f>U75/$C75</f>
        <v>0</v>
      </c>
      <c r="BN75" s="36">
        <f>V75/$C75</f>
        <v>1</v>
      </c>
      <c r="BO75" s="36">
        <f>W75/$C75</f>
        <v>1.6666666666666667</v>
      </c>
      <c r="BP75" s="36">
        <f>X75/$C75</f>
        <v>0</v>
      </c>
      <c r="BQ75" s="36">
        <f>Y75/$C75</f>
        <v>0</v>
      </c>
      <c r="BR75" s="36">
        <f>Z75/$C75</f>
        <v>0</v>
      </c>
      <c r="BS75" s="23">
        <f>AA75</f>
        <v>0</v>
      </c>
      <c r="BT75" s="36">
        <f>AB75/$C75</f>
        <v>0.33333333333333331</v>
      </c>
      <c r="BU75" s="36">
        <f>AC75/$C75</f>
        <v>0</v>
      </c>
      <c r="BV75" s="36">
        <f>AD75/$C75</f>
        <v>0</v>
      </c>
      <c r="BW75" s="36">
        <f>AE75/$C75</f>
        <v>0.33333333333333331</v>
      </c>
      <c r="BX75" s="36">
        <f>AF75/$C75</f>
        <v>4</v>
      </c>
      <c r="BY75" s="36">
        <f>AG75/$C75</f>
        <v>0.33333333333333331</v>
      </c>
      <c r="BZ75" s="36">
        <f>AH75/$C75</f>
        <v>0.33333333333333331</v>
      </c>
      <c r="CA75" s="36">
        <f>AI75/$C75</f>
        <v>0</v>
      </c>
      <c r="CB75" s="36">
        <f>AJ75/$C75</f>
        <v>0</v>
      </c>
      <c r="CC75" s="36">
        <f>AK75/$C75</f>
        <v>0.66666666666666663</v>
      </c>
      <c r="CD75" s="36">
        <f>AL75/$C75</f>
        <v>0.33333333333333331</v>
      </c>
      <c r="CE75" s="36">
        <f>AM75/$C75</f>
        <v>0</v>
      </c>
      <c r="CF75" s="36">
        <f>AN75/$C75</f>
        <v>0</v>
      </c>
      <c r="CG75" s="36">
        <f>AO75/$C75</f>
        <v>0.33333333333333331</v>
      </c>
      <c r="CH75" s="36">
        <f>AP75/$C75</f>
        <v>0.33333333333333331</v>
      </c>
      <c r="CI75" s="36">
        <f>AQ75/$C75</f>
        <v>0</v>
      </c>
      <c r="CJ75" s="36">
        <f>AR75/$C75</f>
        <v>0</v>
      </c>
      <c r="CK75" s="36">
        <f>AS75/$C75</f>
        <v>0</v>
      </c>
      <c r="CL75" s="23">
        <f>AT75</f>
        <v>0</v>
      </c>
      <c r="CM75" s="65">
        <f>AU75/$C75</f>
        <v>0</v>
      </c>
    </row>
    <row r="76" spans="1:91" ht="24" customHeight="1" x14ac:dyDescent="0.2">
      <c r="A76" s="19" t="s">
        <v>65</v>
      </c>
      <c r="B76" s="10" t="s">
        <v>217</v>
      </c>
      <c r="C76" s="10">
        <v>2</v>
      </c>
      <c r="D76" s="11">
        <v>52</v>
      </c>
      <c r="E76" s="20">
        <v>10</v>
      </c>
      <c r="F76" s="20">
        <v>2</v>
      </c>
      <c r="G76" s="20">
        <v>12</v>
      </c>
      <c r="H76" s="39">
        <v>4</v>
      </c>
      <c r="I76" s="42">
        <v>0.58333333333333337</v>
      </c>
      <c r="J76" s="43">
        <v>0.6</v>
      </c>
      <c r="K76" s="43">
        <v>0.5</v>
      </c>
      <c r="L76" s="20">
        <v>0</v>
      </c>
      <c r="M76" s="20">
        <v>4</v>
      </c>
      <c r="N76" s="20">
        <v>8</v>
      </c>
      <c r="O76" s="23">
        <v>0.33333333333333331</v>
      </c>
      <c r="P76" s="20">
        <v>6</v>
      </c>
      <c r="Q76" s="20">
        <v>1</v>
      </c>
      <c r="R76" s="20">
        <v>1</v>
      </c>
      <c r="S76" s="20">
        <v>0</v>
      </c>
      <c r="T76" s="20">
        <v>1</v>
      </c>
      <c r="U76" s="20">
        <v>0</v>
      </c>
      <c r="V76" s="20">
        <v>2</v>
      </c>
      <c r="W76" s="20">
        <v>3</v>
      </c>
      <c r="X76" s="20">
        <v>0</v>
      </c>
      <c r="Y76" s="20">
        <v>0</v>
      </c>
      <c r="Z76" s="20">
        <v>0</v>
      </c>
      <c r="AA76" s="23">
        <v>0</v>
      </c>
      <c r="AB76" s="20">
        <v>1</v>
      </c>
      <c r="AC76" s="20">
        <v>0</v>
      </c>
      <c r="AD76" s="20">
        <v>1</v>
      </c>
      <c r="AE76" s="20">
        <v>0</v>
      </c>
      <c r="AF76" s="20">
        <v>4</v>
      </c>
      <c r="AG76" s="20">
        <v>0</v>
      </c>
      <c r="AH76" s="20">
        <v>1</v>
      </c>
      <c r="AI76" s="20">
        <v>0</v>
      </c>
      <c r="AJ76" s="20">
        <v>5</v>
      </c>
      <c r="AK76" s="20">
        <v>2</v>
      </c>
      <c r="AL76" s="20">
        <v>1</v>
      </c>
      <c r="AM76" s="20">
        <v>0</v>
      </c>
      <c r="AN76" s="20">
        <v>0</v>
      </c>
      <c r="AO76" s="20">
        <v>0</v>
      </c>
      <c r="AP76" s="20">
        <v>7</v>
      </c>
      <c r="AQ76" s="20">
        <v>0</v>
      </c>
      <c r="AR76" s="20">
        <v>0</v>
      </c>
      <c r="AS76" s="20">
        <v>0</v>
      </c>
      <c r="AT76" s="23">
        <v>0</v>
      </c>
      <c r="AU76" s="21">
        <v>0</v>
      </c>
      <c r="AV76" s="36">
        <f>D76/$C76</f>
        <v>26</v>
      </c>
      <c r="AW76" s="66">
        <f>E76/$C76</f>
        <v>5</v>
      </c>
      <c r="AX76" s="66">
        <f>F76/$C76</f>
        <v>1</v>
      </c>
      <c r="AY76" s="66">
        <f>G76/$C76</f>
        <v>6</v>
      </c>
      <c r="AZ76" s="66">
        <f>H76/$C76</f>
        <v>2</v>
      </c>
      <c r="BA76" s="23">
        <f>I76</f>
        <v>0.58333333333333337</v>
      </c>
      <c r="BB76" s="23">
        <f>J76</f>
        <v>0.6</v>
      </c>
      <c r="BC76" s="23">
        <f>K76</f>
        <v>0.5</v>
      </c>
      <c r="BD76" s="66">
        <f>L76/$C76</f>
        <v>0</v>
      </c>
      <c r="BE76" s="66">
        <f>M76/$C76</f>
        <v>2</v>
      </c>
      <c r="BF76" s="66">
        <f>N76/$C76</f>
        <v>4</v>
      </c>
      <c r="BG76" s="23">
        <f>O76</f>
        <v>0.33333333333333331</v>
      </c>
      <c r="BH76" s="66">
        <f>P76/$C76</f>
        <v>3</v>
      </c>
      <c r="BI76" s="66">
        <f>Q76/$C76</f>
        <v>0.5</v>
      </c>
      <c r="BJ76" s="66">
        <f>R76/$C76</f>
        <v>0.5</v>
      </c>
      <c r="BK76" s="66">
        <f>S76/$C76</f>
        <v>0</v>
      </c>
      <c r="BL76" s="66">
        <f>T76/$C76</f>
        <v>0.5</v>
      </c>
      <c r="BM76" s="66">
        <f>U76/$C76</f>
        <v>0</v>
      </c>
      <c r="BN76" s="66">
        <f>V76/$C76</f>
        <v>1</v>
      </c>
      <c r="BO76" s="66">
        <f>W76/$C76</f>
        <v>1.5</v>
      </c>
      <c r="BP76" s="66">
        <f>X76/$C76</f>
        <v>0</v>
      </c>
      <c r="BQ76" s="66">
        <f>Y76/$C76</f>
        <v>0</v>
      </c>
      <c r="BR76" s="66">
        <f>Z76/$C76</f>
        <v>0</v>
      </c>
      <c r="BS76" s="23">
        <f>AA76</f>
        <v>0</v>
      </c>
      <c r="BT76" s="66">
        <f>AB76/$C76</f>
        <v>0.5</v>
      </c>
      <c r="BU76" s="66">
        <f>AC76/$C76</f>
        <v>0</v>
      </c>
      <c r="BV76" s="66">
        <f>AD76/$C76</f>
        <v>0.5</v>
      </c>
      <c r="BW76" s="66">
        <f>AE76/$C76</f>
        <v>0</v>
      </c>
      <c r="BX76" s="66">
        <f>AF76/$C76</f>
        <v>2</v>
      </c>
      <c r="BY76" s="66">
        <f>AG76/$C76</f>
        <v>0</v>
      </c>
      <c r="BZ76" s="66">
        <f>AH76/$C76</f>
        <v>0.5</v>
      </c>
      <c r="CA76" s="66">
        <f>AI76/$C76</f>
        <v>0</v>
      </c>
      <c r="CB76" s="66">
        <f>AJ76/$C76</f>
        <v>2.5</v>
      </c>
      <c r="CC76" s="66">
        <f>AK76/$C76</f>
        <v>1</v>
      </c>
      <c r="CD76" s="66">
        <f>AL76/$C76</f>
        <v>0.5</v>
      </c>
      <c r="CE76" s="66">
        <f>AM76/$C76</f>
        <v>0</v>
      </c>
      <c r="CF76" s="66">
        <f>AN76/$C76</f>
        <v>0</v>
      </c>
      <c r="CG76" s="66">
        <f>AO76/$C76</f>
        <v>0</v>
      </c>
      <c r="CH76" s="66">
        <f>AP76/$C76</f>
        <v>3.5</v>
      </c>
      <c r="CI76" s="66">
        <f>AQ76/$C76</f>
        <v>0</v>
      </c>
      <c r="CJ76" s="66">
        <f>AR76/$C76</f>
        <v>0</v>
      </c>
      <c r="CK76" s="66">
        <f>AS76/$C76</f>
        <v>0</v>
      </c>
      <c r="CL76" s="23">
        <f>AT76</f>
        <v>0</v>
      </c>
      <c r="CM76" s="67">
        <f>AU76/$C76</f>
        <v>0</v>
      </c>
    </row>
    <row r="77" spans="1:91" ht="24" customHeight="1" x14ac:dyDescent="0.2">
      <c r="A77" s="19" t="s">
        <v>64</v>
      </c>
      <c r="B77" s="10" t="s">
        <v>143</v>
      </c>
      <c r="C77" s="10">
        <v>2</v>
      </c>
      <c r="D77" s="11">
        <v>50</v>
      </c>
      <c r="E77" s="20">
        <v>10</v>
      </c>
      <c r="F77" s="20">
        <v>2</v>
      </c>
      <c r="G77" s="20">
        <v>12</v>
      </c>
      <c r="H77" s="39">
        <v>0</v>
      </c>
      <c r="I77" s="42">
        <v>0.58333333333333337</v>
      </c>
      <c r="J77" s="43">
        <v>0.6</v>
      </c>
      <c r="K77" s="43">
        <v>0.5</v>
      </c>
      <c r="L77" s="20">
        <v>2</v>
      </c>
      <c r="M77" s="20">
        <v>4</v>
      </c>
      <c r="N77" s="20">
        <v>11</v>
      </c>
      <c r="O77" s="23">
        <v>0.26666666666666666</v>
      </c>
      <c r="P77" s="20">
        <v>0</v>
      </c>
      <c r="Q77" s="20">
        <v>5</v>
      </c>
      <c r="R77" s="20">
        <v>4</v>
      </c>
      <c r="S77" s="20">
        <v>1</v>
      </c>
      <c r="T77" s="20">
        <v>0</v>
      </c>
      <c r="U77" s="20">
        <v>0</v>
      </c>
      <c r="V77" s="20">
        <v>1</v>
      </c>
      <c r="W77" s="20">
        <v>2</v>
      </c>
      <c r="X77" s="20">
        <v>0</v>
      </c>
      <c r="Y77" s="20">
        <v>0</v>
      </c>
      <c r="Z77" s="20">
        <v>0</v>
      </c>
      <c r="AA77" s="23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3</v>
      </c>
      <c r="AG77" s="20">
        <v>1</v>
      </c>
      <c r="AH77" s="20">
        <v>1</v>
      </c>
      <c r="AI77" s="20">
        <v>0</v>
      </c>
      <c r="AJ77" s="20">
        <v>0</v>
      </c>
      <c r="AK77" s="20">
        <v>1</v>
      </c>
      <c r="AL77" s="20">
        <v>4</v>
      </c>
      <c r="AM77" s="20">
        <v>0</v>
      </c>
      <c r="AN77" s="20">
        <v>0</v>
      </c>
      <c r="AO77" s="20">
        <v>3</v>
      </c>
      <c r="AP77" s="20">
        <v>1</v>
      </c>
      <c r="AQ77" s="20">
        <v>0</v>
      </c>
      <c r="AR77" s="20">
        <v>0</v>
      </c>
      <c r="AS77" s="20">
        <v>0</v>
      </c>
      <c r="AT77" s="23">
        <v>0</v>
      </c>
      <c r="AU77" s="21">
        <v>0</v>
      </c>
      <c r="AV77" s="36">
        <f>D77/$C77</f>
        <v>25</v>
      </c>
      <c r="AW77" s="36">
        <f>E77/$C77</f>
        <v>5</v>
      </c>
      <c r="AX77" s="36">
        <f>F77/$C77</f>
        <v>1</v>
      </c>
      <c r="AY77" s="36">
        <f>G77/$C77</f>
        <v>6</v>
      </c>
      <c r="AZ77" s="36">
        <f>H77/$C77</f>
        <v>0</v>
      </c>
      <c r="BA77" s="23">
        <f>I77</f>
        <v>0.58333333333333337</v>
      </c>
      <c r="BB77" s="23">
        <f>J77</f>
        <v>0.6</v>
      </c>
      <c r="BC77" s="23">
        <f>K77</f>
        <v>0.5</v>
      </c>
      <c r="BD77" s="36">
        <f>L77/$C77</f>
        <v>1</v>
      </c>
      <c r="BE77" s="36">
        <f>M77/$C77</f>
        <v>2</v>
      </c>
      <c r="BF77" s="36">
        <f>N77/$C77</f>
        <v>5.5</v>
      </c>
      <c r="BG77" s="23">
        <f>O77</f>
        <v>0.26666666666666666</v>
      </c>
      <c r="BH77" s="36">
        <f>P77/$C77</f>
        <v>0</v>
      </c>
      <c r="BI77" s="36">
        <f>Q77/$C77</f>
        <v>2.5</v>
      </c>
      <c r="BJ77" s="36">
        <f>R77/$C77</f>
        <v>2</v>
      </c>
      <c r="BK77" s="36">
        <f>S77/$C77</f>
        <v>0.5</v>
      </c>
      <c r="BL77" s="36">
        <f>T77/$C77</f>
        <v>0</v>
      </c>
      <c r="BM77" s="36">
        <f>U77/$C77</f>
        <v>0</v>
      </c>
      <c r="BN77" s="36">
        <f>V77/$C77</f>
        <v>0.5</v>
      </c>
      <c r="BO77" s="36">
        <f>W77/$C77</f>
        <v>1</v>
      </c>
      <c r="BP77" s="36">
        <f>X77/$C77</f>
        <v>0</v>
      </c>
      <c r="BQ77" s="36">
        <f>Y77/$C77</f>
        <v>0</v>
      </c>
      <c r="BR77" s="36">
        <f>Z77/$C77</f>
        <v>0</v>
      </c>
      <c r="BS77" s="23">
        <f>AA77</f>
        <v>0</v>
      </c>
      <c r="BT77" s="36">
        <f>AB77/$C77</f>
        <v>0</v>
      </c>
      <c r="BU77" s="36">
        <f>AC77/$C77</f>
        <v>0</v>
      </c>
      <c r="BV77" s="36">
        <f>AD77/$C77</f>
        <v>0</v>
      </c>
      <c r="BW77" s="36">
        <f>AE77/$C77</f>
        <v>0</v>
      </c>
      <c r="BX77" s="36">
        <f>AF77/$C77</f>
        <v>1.5</v>
      </c>
      <c r="BY77" s="36">
        <f>AG77/$C77</f>
        <v>0.5</v>
      </c>
      <c r="BZ77" s="36">
        <f>AH77/$C77</f>
        <v>0.5</v>
      </c>
      <c r="CA77" s="36">
        <f>AI77/$C77</f>
        <v>0</v>
      </c>
      <c r="CB77" s="36">
        <f>AJ77/$C77</f>
        <v>0</v>
      </c>
      <c r="CC77" s="36">
        <f>AK77/$C77</f>
        <v>0.5</v>
      </c>
      <c r="CD77" s="36">
        <f>AL77/$C77</f>
        <v>2</v>
      </c>
      <c r="CE77" s="36">
        <f>AM77/$C77</f>
        <v>0</v>
      </c>
      <c r="CF77" s="36">
        <f>AN77/$C77</f>
        <v>0</v>
      </c>
      <c r="CG77" s="36">
        <f>AO77/$C77</f>
        <v>1.5</v>
      </c>
      <c r="CH77" s="36">
        <f>AP77/$C77</f>
        <v>0.5</v>
      </c>
      <c r="CI77" s="36">
        <f>AQ77/$C77</f>
        <v>0</v>
      </c>
      <c r="CJ77" s="36">
        <f>AR77/$C77</f>
        <v>0</v>
      </c>
      <c r="CK77" s="36">
        <f>AS77/$C77</f>
        <v>0</v>
      </c>
      <c r="CL77" s="23">
        <f>AT77</f>
        <v>0</v>
      </c>
      <c r="CM77" s="65">
        <f>AU77/$C77</f>
        <v>0</v>
      </c>
    </row>
    <row r="78" spans="1:91" ht="24" customHeight="1" x14ac:dyDescent="0.2">
      <c r="A78" s="19" t="s">
        <v>66</v>
      </c>
      <c r="B78" s="10" t="s">
        <v>183</v>
      </c>
      <c r="C78" s="10">
        <v>3</v>
      </c>
      <c r="D78" s="11">
        <v>56</v>
      </c>
      <c r="E78" s="20">
        <v>9</v>
      </c>
      <c r="F78" s="20">
        <v>3</v>
      </c>
      <c r="G78" s="20">
        <v>12</v>
      </c>
      <c r="H78" s="39">
        <v>0</v>
      </c>
      <c r="I78" s="42">
        <v>0.66666666666666663</v>
      </c>
      <c r="J78" s="43">
        <v>0.55555555555555558</v>
      </c>
      <c r="K78" s="43">
        <v>1</v>
      </c>
      <c r="L78" s="20">
        <v>1</v>
      </c>
      <c r="M78" s="20">
        <v>7</v>
      </c>
      <c r="N78" s="20">
        <v>4</v>
      </c>
      <c r="O78" s="23">
        <v>0.63636363636363635</v>
      </c>
      <c r="P78" s="20">
        <v>7</v>
      </c>
      <c r="Q78" s="20">
        <v>2</v>
      </c>
      <c r="R78" s="20">
        <v>2</v>
      </c>
      <c r="S78" s="20">
        <v>0</v>
      </c>
      <c r="T78" s="20">
        <v>2</v>
      </c>
      <c r="U78" s="20">
        <v>0</v>
      </c>
      <c r="V78" s="20">
        <v>2</v>
      </c>
      <c r="W78" s="20">
        <v>6</v>
      </c>
      <c r="X78" s="20">
        <v>1</v>
      </c>
      <c r="Y78" s="20">
        <v>0</v>
      </c>
      <c r="Z78" s="20">
        <v>0</v>
      </c>
      <c r="AA78" s="23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7</v>
      </c>
      <c r="AG78" s="20">
        <v>0</v>
      </c>
      <c r="AH78" s="20">
        <v>7</v>
      </c>
      <c r="AI78" s="20">
        <v>1</v>
      </c>
      <c r="AJ78" s="20">
        <v>0</v>
      </c>
      <c r="AK78" s="20">
        <v>1</v>
      </c>
      <c r="AL78" s="20">
        <v>4</v>
      </c>
      <c r="AM78" s="20">
        <v>0</v>
      </c>
      <c r="AN78" s="20">
        <v>0</v>
      </c>
      <c r="AO78" s="20">
        <v>3</v>
      </c>
      <c r="AP78" s="20">
        <v>0</v>
      </c>
      <c r="AQ78" s="20">
        <v>0</v>
      </c>
      <c r="AR78" s="20">
        <v>0</v>
      </c>
      <c r="AS78" s="20">
        <v>0</v>
      </c>
      <c r="AT78" s="23">
        <v>0</v>
      </c>
      <c r="AU78" s="21">
        <v>0</v>
      </c>
      <c r="AV78" s="36">
        <f>D78/$C78</f>
        <v>18.666666666666668</v>
      </c>
      <c r="AW78" s="66">
        <f>E78/$C78</f>
        <v>3</v>
      </c>
      <c r="AX78" s="66">
        <f>F78/$C78</f>
        <v>1</v>
      </c>
      <c r="AY78" s="66">
        <f>G78/$C78</f>
        <v>4</v>
      </c>
      <c r="AZ78" s="66">
        <f>H78/$C78</f>
        <v>0</v>
      </c>
      <c r="BA78" s="23">
        <f>I78</f>
        <v>0.66666666666666663</v>
      </c>
      <c r="BB78" s="23">
        <f>J78</f>
        <v>0.55555555555555558</v>
      </c>
      <c r="BC78" s="23">
        <f>K78</f>
        <v>1</v>
      </c>
      <c r="BD78" s="66">
        <f>L78/$C78</f>
        <v>0.33333333333333331</v>
      </c>
      <c r="BE78" s="66">
        <f>M78/$C78</f>
        <v>2.3333333333333335</v>
      </c>
      <c r="BF78" s="66">
        <f>N78/$C78</f>
        <v>1.3333333333333333</v>
      </c>
      <c r="BG78" s="23">
        <f>O78</f>
        <v>0.63636363636363635</v>
      </c>
      <c r="BH78" s="66">
        <f>P78/$C78</f>
        <v>2.3333333333333335</v>
      </c>
      <c r="BI78" s="66">
        <f>Q78/$C78</f>
        <v>0.66666666666666663</v>
      </c>
      <c r="BJ78" s="66">
        <f>R78/$C78</f>
        <v>0.66666666666666663</v>
      </c>
      <c r="BK78" s="66">
        <f>S78/$C78</f>
        <v>0</v>
      </c>
      <c r="BL78" s="66">
        <f>T78/$C78</f>
        <v>0.66666666666666663</v>
      </c>
      <c r="BM78" s="66">
        <f>U78/$C78</f>
        <v>0</v>
      </c>
      <c r="BN78" s="66">
        <f>V78/$C78</f>
        <v>0.66666666666666663</v>
      </c>
      <c r="BO78" s="66">
        <f>W78/$C78</f>
        <v>2</v>
      </c>
      <c r="BP78" s="66">
        <f>X78/$C78</f>
        <v>0.33333333333333331</v>
      </c>
      <c r="BQ78" s="66">
        <f>Y78/$C78</f>
        <v>0</v>
      </c>
      <c r="BR78" s="66">
        <f>Z78/$C78</f>
        <v>0</v>
      </c>
      <c r="BS78" s="23">
        <f>AA78</f>
        <v>0</v>
      </c>
      <c r="BT78" s="66">
        <f>AB78/$C78</f>
        <v>0</v>
      </c>
      <c r="BU78" s="66">
        <f>AC78/$C78</f>
        <v>0</v>
      </c>
      <c r="BV78" s="66">
        <f>AD78/$C78</f>
        <v>0</v>
      </c>
      <c r="BW78" s="66">
        <f>AE78/$C78</f>
        <v>0</v>
      </c>
      <c r="BX78" s="66">
        <f>AF78/$C78</f>
        <v>2.3333333333333335</v>
      </c>
      <c r="BY78" s="66">
        <f>AG78/$C78</f>
        <v>0</v>
      </c>
      <c r="BZ78" s="66">
        <f>AH78/$C78</f>
        <v>2.3333333333333335</v>
      </c>
      <c r="CA78" s="66">
        <f>AI78/$C78</f>
        <v>0.33333333333333331</v>
      </c>
      <c r="CB78" s="66">
        <f>AJ78/$C78</f>
        <v>0</v>
      </c>
      <c r="CC78" s="66">
        <f>AK78/$C78</f>
        <v>0.33333333333333331</v>
      </c>
      <c r="CD78" s="66">
        <f>AL78/$C78</f>
        <v>1.3333333333333333</v>
      </c>
      <c r="CE78" s="66">
        <f>AM78/$C78</f>
        <v>0</v>
      </c>
      <c r="CF78" s="66">
        <f>AN78/$C78</f>
        <v>0</v>
      </c>
      <c r="CG78" s="66">
        <f>AO78/$C78</f>
        <v>1</v>
      </c>
      <c r="CH78" s="66">
        <f>AP78/$C78</f>
        <v>0</v>
      </c>
      <c r="CI78" s="66">
        <f>AQ78/$C78</f>
        <v>0</v>
      </c>
      <c r="CJ78" s="66">
        <f>AR78/$C78</f>
        <v>0</v>
      </c>
      <c r="CK78" s="66">
        <f>AS78/$C78</f>
        <v>0</v>
      </c>
      <c r="CL78" s="23">
        <f>AT78</f>
        <v>0</v>
      </c>
      <c r="CM78" s="67">
        <f>AU78/$C78</f>
        <v>0</v>
      </c>
    </row>
    <row r="79" spans="1:91" ht="24" customHeight="1" x14ac:dyDescent="0.2">
      <c r="A79" s="19" t="s">
        <v>64</v>
      </c>
      <c r="B79" s="10" t="s">
        <v>147</v>
      </c>
      <c r="C79" s="10">
        <v>3</v>
      </c>
      <c r="D79" s="11">
        <v>40</v>
      </c>
      <c r="E79" s="20">
        <v>10</v>
      </c>
      <c r="F79" s="20">
        <v>2</v>
      </c>
      <c r="G79" s="20">
        <v>12</v>
      </c>
      <c r="H79" s="39">
        <v>0</v>
      </c>
      <c r="I79" s="42">
        <v>0.5</v>
      </c>
      <c r="J79" s="43">
        <v>0.4</v>
      </c>
      <c r="K79" s="43">
        <v>1</v>
      </c>
      <c r="L79" s="20">
        <v>1</v>
      </c>
      <c r="M79" s="20">
        <v>7</v>
      </c>
      <c r="N79" s="20">
        <v>4</v>
      </c>
      <c r="O79" s="23">
        <v>0.63636363636363635</v>
      </c>
      <c r="P79" s="20">
        <v>2</v>
      </c>
      <c r="Q79" s="20">
        <v>5</v>
      </c>
      <c r="R79" s="20">
        <v>2</v>
      </c>
      <c r="S79" s="20">
        <v>3</v>
      </c>
      <c r="T79" s="20">
        <v>0</v>
      </c>
      <c r="U79" s="20">
        <v>3</v>
      </c>
      <c r="V79" s="20">
        <v>0</v>
      </c>
      <c r="W79" s="20">
        <v>4</v>
      </c>
      <c r="X79" s="20">
        <v>2</v>
      </c>
      <c r="Y79" s="20">
        <v>0</v>
      </c>
      <c r="Z79" s="20">
        <v>0</v>
      </c>
      <c r="AA79" s="23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1</v>
      </c>
      <c r="AG79" s="20">
        <v>0</v>
      </c>
      <c r="AH79" s="20">
        <v>2</v>
      </c>
      <c r="AI79" s="20">
        <v>0</v>
      </c>
      <c r="AJ79" s="20">
        <v>0</v>
      </c>
      <c r="AK79" s="20">
        <v>1</v>
      </c>
      <c r="AL79" s="20">
        <v>5</v>
      </c>
      <c r="AM79" s="20">
        <v>0</v>
      </c>
      <c r="AN79" s="20">
        <v>0</v>
      </c>
      <c r="AO79" s="20">
        <v>2</v>
      </c>
      <c r="AP79" s="20">
        <v>1</v>
      </c>
      <c r="AQ79" s="20">
        <v>0</v>
      </c>
      <c r="AR79" s="20">
        <v>1</v>
      </c>
      <c r="AS79" s="20">
        <v>3</v>
      </c>
      <c r="AT79" s="23">
        <v>0</v>
      </c>
      <c r="AU79" s="21">
        <v>0</v>
      </c>
      <c r="AV79" s="36">
        <f>D79/$C79</f>
        <v>13.333333333333334</v>
      </c>
      <c r="AW79" s="36">
        <f>E79/$C79</f>
        <v>3.3333333333333335</v>
      </c>
      <c r="AX79" s="36">
        <f>F79/$C79</f>
        <v>0.66666666666666663</v>
      </c>
      <c r="AY79" s="36">
        <f>G79/$C79</f>
        <v>4</v>
      </c>
      <c r="AZ79" s="36">
        <f>H79/$C79</f>
        <v>0</v>
      </c>
      <c r="BA79" s="23">
        <f>I79</f>
        <v>0.5</v>
      </c>
      <c r="BB79" s="23">
        <f>J79</f>
        <v>0.4</v>
      </c>
      <c r="BC79" s="23">
        <f>K79</f>
        <v>1</v>
      </c>
      <c r="BD79" s="36">
        <f>L79/$C79</f>
        <v>0.33333333333333331</v>
      </c>
      <c r="BE79" s="36">
        <f>M79/$C79</f>
        <v>2.3333333333333335</v>
      </c>
      <c r="BF79" s="36">
        <f>N79/$C79</f>
        <v>1.3333333333333333</v>
      </c>
      <c r="BG79" s="23">
        <f>O79</f>
        <v>0.63636363636363635</v>
      </c>
      <c r="BH79" s="36">
        <f>P79/$C79</f>
        <v>0.66666666666666663</v>
      </c>
      <c r="BI79" s="36">
        <f>Q79/$C79</f>
        <v>1.6666666666666667</v>
      </c>
      <c r="BJ79" s="36">
        <f>R79/$C79</f>
        <v>0.66666666666666663</v>
      </c>
      <c r="BK79" s="36">
        <f>S79/$C79</f>
        <v>1</v>
      </c>
      <c r="BL79" s="36">
        <f>T79/$C79</f>
        <v>0</v>
      </c>
      <c r="BM79" s="36">
        <f>U79/$C79</f>
        <v>1</v>
      </c>
      <c r="BN79" s="36">
        <f>V79/$C79</f>
        <v>0</v>
      </c>
      <c r="BO79" s="36">
        <f>W79/$C79</f>
        <v>1.3333333333333333</v>
      </c>
      <c r="BP79" s="36">
        <f>X79/$C79</f>
        <v>0.66666666666666663</v>
      </c>
      <c r="BQ79" s="36">
        <f>Y79/$C79</f>
        <v>0</v>
      </c>
      <c r="BR79" s="36">
        <f>Z79/$C79</f>
        <v>0</v>
      </c>
      <c r="BS79" s="23">
        <f>AA79</f>
        <v>0</v>
      </c>
      <c r="BT79" s="36">
        <f>AB79/$C79</f>
        <v>0</v>
      </c>
      <c r="BU79" s="36">
        <f>AC79/$C79</f>
        <v>0</v>
      </c>
      <c r="BV79" s="36">
        <f>AD79/$C79</f>
        <v>0</v>
      </c>
      <c r="BW79" s="36">
        <f>AE79/$C79</f>
        <v>0</v>
      </c>
      <c r="BX79" s="36">
        <f>AF79/$C79</f>
        <v>0.33333333333333331</v>
      </c>
      <c r="BY79" s="36">
        <f>AG79/$C79</f>
        <v>0</v>
      </c>
      <c r="BZ79" s="36">
        <f>AH79/$C79</f>
        <v>0.66666666666666663</v>
      </c>
      <c r="CA79" s="36">
        <f>AI79/$C79</f>
        <v>0</v>
      </c>
      <c r="CB79" s="36">
        <f>AJ79/$C79</f>
        <v>0</v>
      </c>
      <c r="CC79" s="36">
        <f>AK79/$C79</f>
        <v>0.33333333333333331</v>
      </c>
      <c r="CD79" s="36">
        <f>AL79/$C79</f>
        <v>1.6666666666666667</v>
      </c>
      <c r="CE79" s="36">
        <f>AM79/$C79</f>
        <v>0</v>
      </c>
      <c r="CF79" s="36">
        <f>AN79/$C79</f>
        <v>0</v>
      </c>
      <c r="CG79" s="36">
        <f>AO79/$C79</f>
        <v>0.66666666666666663</v>
      </c>
      <c r="CH79" s="36">
        <f>AP79/$C79</f>
        <v>0.33333333333333331</v>
      </c>
      <c r="CI79" s="36">
        <f>AQ79/$C79</f>
        <v>0</v>
      </c>
      <c r="CJ79" s="36">
        <f>AR79/$C79</f>
        <v>0.33333333333333331</v>
      </c>
      <c r="CK79" s="36">
        <f>AS79/$C79</f>
        <v>1</v>
      </c>
      <c r="CL79" s="23">
        <f>AT79</f>
        <v>0</v>
      </c>
      <c r="CM79" s="65">
        <f>AU79/$C79</f>
        <v>0</v>
      </c>
    </row>
    <row r="80" spans="1:91" ht="24" customHeight="1" x14ac:dyDescent="0.2">
      <c r="A80" s="19" t="s">
        <v>62</v>
      </c>
      <c r="B80" s="10" t="s">
        <v>158</v>
      </c>
      <c r="C80" s="10">
        <v>1</v>
      </c>
      <c r="D80" s="11">
        <v>63</v>
      </c>
      <c r="E80" s="20">
        <v>10</v>
      </c>
      <c r="F80" s="20">
        <v>1</v>
      </c>
      <c r="G80" s="20">
        <v>11</v>
      </c>
      <c r="H80" s="39">
        <v>0</v>
      </c>
      <c r="I80" s="42">
        <v>0.36363636363636365</v>
      </c>
      <c r="J80" s="43">
        <v>0.3</v>
      </c>
      <c r="K80" s="43">
        <v>1</v>
      </c>
      <c r="L80" s="20">
        <v>1</v>
      </c>
      <c r="M80" s="20">
        <v>5</v>
      </c>
      <c r="N80" s="20">
        <v>6</v>
      </c>
      <c r="O80" s="23">
        <v>0.45454545454545453</v>
      </c>
      <c r="P80" s="20">
        <v>5</v>
      </c>
      <c r="Q80" s="20">
        <v>2</v>
      </c>
      <c r="R80" s="20">
        <v>2</v>
      </c>
      <c r="S80" s="20">
        <v>0</v>
      </c>
      <c r="T80" s="20">
        <v>1</v>
      </c>
      <c r="U80" s="20">
        <v>0</v>
      </c>
      <c r="V80" s="20">
        <v>4</v>
      </c>
      <c r="W80" s="20">
        <v>4</v>
      </c>
      <c r="X80" s="20">
        <v>0</v>
      </c>
      <c r="Y80" s="20">
        <v>0</v>
      </c>
      <c r="Z80" s="20">
        <v>0</v>
      </c>
      <c r="AA80" s="23">
        <v>0</v>
      </c>
      <c r="AB80" s="20">
        <v>1</v>
      </c>
      <c r="AC80" s="20">
        <v>1</v>
      </c>
      <c r="AD80" s="20">
        <v>0</v>
      </c>
      <c r="AE80" s="20">
        <v>0</v>
      </c>
      <c r="AF80" s="20">
        <v>6</v>
      </c>
      <c r="AG80" s="20">
        <v>0</v>
      </c>
      <c r="AH80" s="20">
        <v>4</v>
      </c>
      <c r="AI80" s="20">
        <v>1</v>
      </c>
      <c r="AJ80" s="20">
        <v>0</v>
      </c>
      <c r="AK80" s="20">
        <v>1</v>
      </c>
      <c r="AL80" s="20">
        <v>0</v>
      </c>
      <c r="AM80" s="20">
        <v>0</v>
      </c>
      <c r="AN80" s="20">
        <v>0</v>
      </c>
      <c r="AO80" s="20">
        <v>2</v>
      </c>
      <c r="AP80" s="20">
        <v>3</v>
      </c>
      <c r="AQ80" s="20">
        <v>0</v>
      </c>
      <c r="AR80" s="20">
        <v>0</v>
      </c>
      <c r="AS80" s="20">
        <v>0</v>
      </c>
      <c r="AT80" s="23">
        <v>0</v>
      </c>
      <c r="AU80" s="21">
        <v>0</v>
      </c>
      <c r="AV80" s="36">
        <f>D80/$C80</f>
        <v>63</v>
      </c>
      <c r="AW80" s="36">
        <f>E80/$C80</f>
        <v>10</v>
      </c>
      <c r="AX80" s="36">
        <f>F80/$C80</f>
        <v>1</v>
      </c>
      <c r="AY80" s="36">
        <f>G80/$C80</f>
        <v>11</v>
      </c>
      <c r="AZ80" s="36">
        <f>H80/$C80</f>
        <v>0</v>
      </c>
      <c r="BA80" s="23">
        <f>I80</f>
        <v>0.36363636363636365</v>
      </c>
      <c r="BB80" s="23">
        <f>J80</f>
        <v>0.3</v>
      </c>
      <c r="BC80" s="23">
        <f>K80</f>
        <v>1</v>
      </c>
      <c r="BD80" s="36">
        <f>L80/$C80</f>
        <v>1</v>
      </c>
      <c r="BE80" s="36">
        <f>M80/$C80</f>
        <v>5</v>
      </c>
      <c r="BF80" s="36">
        <f>N80/$C80</f>
        <v>6</v>
      </c>
      <c r="BG80" s="23">
        <f>O80</f>
        <v>0.45454545454545453</v>
      </c>
      <c r="BH80" s="36">
        <f>P80/$C80</f>
        <v>5</v>
      </c>
      <c r="BI80" s="36">
        <f>Q80/$C80</f>
        <v>2</v>
      </c>
      <c r="BJ80" s="36">
        <f>R80/$C80</f>
        <v>2</v>
      </c>
      <c r="BK80" s="36">
        <f>S80/$C80</f>
        <v>0</v>
      </c>
      <c r="BL80" s="36">
        <f>T80/$C80</f>
        <v>1</v>
      </c>
      <c r="BM80" s="36">
        <f>U80/$C80</f>
        <v>0</v>
      </c>
      <c r="BN80" s="36">
        <f>V80/$C80</f>
        <v>4</v>
      </c>
      <c r="BO80" s="36">
        <f>W80/$C80</f>
        <v>4</v>
      </c>
      <c r="BP80" s="36">
        <f>X80/$C80</f>
        <v>0</v>
      </c>
      <c r="BQ80" s="36">
        <f>Y80/$C80</f>
        <v>0</v>
      </c>
      <c r="BR80" s="36">
        <f>Z80/$C80</f>
        <v>0</v>
      </c>
      <c r="BS80" s="23">
        <f>AA80</f>
        <v>0</v>
      </c>
      <c r="BT80" s="36">
        <f>AB80/$C80</f>
        <v>1</v>
      </c>
      <c r="BU80" s="36">
        <f>AC80/$C80</f>
        <v>1</v>
      </c>
      <c r="BV80" s="36">
        <f>AD80/$C80</f>
        <v>0</v>
      </c>
      <c r="BW80" s="36">
        <f>AE80/$C80</f>
        <v>0</v>
      </c>
      <c r="BX80" s="36">
        <f>AF80/$C80</f>
        <v>6</v>
      </c>
      <c r="BY80" s="36">
        <f>AG80/$C80</f>
        <v>0</v>
      </c>
      <c r="BZ80" s="36">
        <f>AH80/$C80</f>
        <v>4</v>
      </c>
      <c r="CA80" s="36">
        <f>AI80/$C80</f>
        <v>1</v>
      </c>
      <c r="CB80" s="36">
        <f>AJ80/$C80</f>
        <v>0</v>
      </c>
      <c r="CC80" s="36">
        <f>AK80/$C80</f>
        <v>1</v>
      </c>
      <c r="CD80" s="36">
        <f>AL80/$C80</f>
        <v>0</v>
      </c>
      <c r="CE80" s="36">
        <f>AM80/$C80</f>
        <v>0</v>
      </c>
      <c r="CF80" s="36">
        <f>AN80/$C80</f>
        <v>0</v>
      </c>
      <c r="CG80" s="36">
        <f>AO80/$C80</f>
        <v>2</v>
      </c>
      <c r="CH80" s="36">
        <f>AP80/$C80</f>
        <v>3</v>
      </c>
      <c r="CI80" s="36">
        <f>AQ80/$C80</f>
        <v>0</v>
      </c>
      <c r="CJ80" s="36">
        <f>AR80/$C80</f>
        <v>0</v>
      </c>
      <c r="CK80" s="36">
        <f>AS80/$C80</f>
        <v>0</v>
      </c>
      <c r="CL80" s="23">
        <f>AT80</f>
        <v>0</v>
      </c>
      <c r="CM80" s="65">
        <f>AU80/$C80</f>
        <v>0</v>
      </c>
    </row>
    <row r="81" spans="1:91" ht="24" customHeight="1" x14ac:dyDescent="0.2">
      <c r="A81" s="19" t="s">
        <v>63</v>
      </c>
      <c r="B81" s="10" t="s">
        <v>211</v>
      </c>
      <c r="C81" s="10">
        <v>1</v>
      </c>
      <c r="D81" s="11">
        <v>35</v>
      </c>
      <c r="E81" s="20">
        <v>9</v>
      </c>
      <c r="F81" s="20">
        <v>2</v>
      </c>
      <c r="G81" s="20">
        <v>11</v>
      </c>
      <c r="H81" s="39">
        <v>0</v>
      </c>
      <c r="I81" s="42">
        <v>0.81818181818181823</v>
      </c>
      <c r="J81" s="43">
        <v>0.77777777777777779</v>
      </c>
      <c r="K81" s="43">
        <v>1</v>
      </c>
      <c r="L81" s="20">
        <v>0</v>
      </c>
      <c r="M81" s="20">
        <v>6</v>
      </c>
      <c r="N81" s="20">
        <v>5</v>
      </c>
      <c r="O81" s="23">
        <v>0.54545454545454541</v>
      </c>
      <c r="P81" s="20">
        <v>3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3</v>
      </c>
      <c r="W81" s="20">
        <v>6</v>
      </c>
      <c r="X81" s="20">
        <v>0</v>
      </c>
      <c r="Y81" s="20">
        <v>0</v>
      </c>
      <c r="Z81" s="20">
        <v>0</v>
      </c>
      <c r="AA81" s="23">
        <v>0</v>
      </c>
      <c r="AB81" s="20">
        <v>1</v>
      </c>
      <c r="AC81" s="20">
        <v>0</v>
      </c>
      <c r="AD81" s="20">
        <v>1</v>
      </c>
      <c r="AE81" s="20">
        <v>0</v>
      </c>
      <c r="AF81" s="20">
        <v>1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4</v>
      </c>
      <c r="AP81" s="20">
        <v>0</v>
      </c>
      <c r="AQ81" s="20">
        <v>0</v>
      </c>
      <c r="AR81" s="20">
        <v>0</v>
      </c>
      <c r="AS81" s="20">
        <v>0</v>
      </c>
      <c r="AT81" s="23">
        <v>0</v>
      </c>
      <c r="AU81" s="21">
        <v>1</v>
      </c>
      <c r="AV81" s="36">
        <f>D81/$C81</f>
        <v>35</v>
      </c>
      <c r="AW81" s="36">
        <f>E81/$C81</f>
        <v>9</v>
      </c>
      <c r="AX81" s="36">
        <f>F81/$C81</f>
        <v>2</v>
      </c>
      <c r="AY81" s="36">
        <f>G81/$C81</f>
        <v>11</v>
      </c>
      <c r="AZ81" s="36">
        <f>H81/$C81</f>
        <v>0</v>
      </c>
      <c r="BA81" s="23">
        <f>I81</f>
        <v>0.81818181818181823</v>
      </c>
      <c r="BB81" s="23">
        <f>J81</f>
        <v>0.77777777777777779</v>
      </c>
      <c r="BC81" s="23">
        <f>K81</f>
        <v>1</v>
      </c>
      <c r="BD81" s="36">
        <f>L81/$C81</f>
        <v>0</v>
      </c>
      <c r="BE81" s="36">
        <f>M81/$C81</f>
        <v>6</v>
      </c>
      <c r="BF81" s="36">
        <f>N81/$C81</f>
        <v>5</v>
      </c>
      <c r="BG81" s="23">
        <f>O81</f>
        <v>0.54545454545454541</v>
      </c>
      <c r="BH81" s="36">
        <f>P81/$C81</f>
        <v>3</v>
      </c>
      <c r="BI81" s="36">
        <f>Q81/$C81</f>
        <v>0</v>
      </c>
      <c r="BJ81" s="36">
        <f>R81/$C81</f>
        <v>0</v>
      </c>
      <c r="BK81" s="36">
        <f>S81/$C81</f>
        <v>0</v>
      </c>
      <c r="BL81" s="36">
        <f>T81/$C81</f>
        <v>0</v>
      </c>
      <c r="BM81" s="36">
        <f>U81/$C81</f>
        <v>0</v>
      </c>
      <c r="BN81" s="36">
        <f>V81/$C81</f>
        <v>3</v>
      </c>
      <c r="BO81" s="36">
        <f>W81/$C81</f>
        <v>6</v>
      </c>
      <c r="BP81" s="36">
        <f>X81/$C81</f>
        <v>0</v>
      </c>
      <c r="BQ81" s="36">
        <f>Y81/$C81</f>
        <v>0</v>
      </c>
      <c r="BR81" s="36">
        <f>Z81/$C81</f>
        <v>0</v>
      </c>
      <c r="BS81" s="23">
        <f>AA81</f>
        <v>0</v>
      </c>
      <c r="BT81" s="36">
        <f>AB81/$C81</f>
        <v>1</v>
      </c>
      <c r="BU81" s="36">
        <f>AC81/$C81</f>
        <v>0</v>
      </c>
      <c r="BV81" s="36">
        <f>AD81/$C81</f>
        <v>1</v>
      </c>
      <c r="BW81" s="36">
        <f>AE81/$C81</f>
        <v>0</v>
      </c>
      <c r="BX81" s="36">
        <f>AF81/$C81</f>
        <v>1</v>
      </c>
      <c r="BY81" s="36">
        <f>AG81/$C81</f>
        <v>0</v>
      </c>
      <c r="BZ81" s="36">
        <f>AH81/$C81</f>
        <v>0</v>
      </c>
      <c r="CA81" s="36">
        <f>AI81/$C81</f>
        <v>0</v>
      </c>
      <c r="CB81" s="36">
        <f>AJ81/$C81</f>
        <v>0</v>
      </c>
      <c r="CC81" s="36">
        <f>AK81/$C81</f>
        <v>0</v>
      </c>
      <c r="CD81" s="36">
        <f>AL81/$C81</f>
        <v>0</v>
      </c>
      <c r="CE81" s="36">
        <f>AM81/$C81</f>
        <v>0</v>
      </c>
      <c r="CF81" s="36">
        <f>AN81/$C81</f>
        <v>0</v>
      </c>
      <c r="CG81" s="36">
        <f>AO81/$C81</f>
        <v>4</v>
      </c>
      <c r="CH81" s="36">
        <f>AP81/$C81</f>
        <v>0</v>
      </c>
      <c r="CI81" s="36">
        <f>AQ81/$C81</f>
        <v>0</v>
      </c>
      <c r="CJ81" s="36">
        <f>AR81/$C81</f>
        <v>0</v>
      </c>
      <c r="CK81" s="36">
        <f>AS81/$C81</f>
        <v>0</v>
      </c>
      <c r="CL81" s="23">
        <f>AT81</f>
        <v>0</v>
      </c>
      <c r="CM81" s="65">
        <f>AU81/$C81</f>
        <v>1</v>
      </c>
    </row>
    <row r="82" spans="1:91" ht="24" customHeight="1" x14ac:dyDescent="0.2">
      <c r="A82" s="19" t="s">
        <v>62</v>
      </c>
      <c r="B82" s="10" t="s">
        <v>150</v>
      </c>
      <c r="C82" s="10">
        <v>1</v>
      </c>
      <c r="D82" s="11">
        <v>95</v>
      </c>
      <c r="E82" s="20">
        <v>10</v>
      </c>
      <c r="F82" s="20">
        <v>0</v>
      </c>
      <c r="G82" s="20">
        <v>10</v>
      </c>
      <c r="H82" s="39">
        <v>0</v>
      </c>
      <c r="I82" s="42">
        <v>0.2</v>
      </c>
      <c r="J82" s="43">
        <v>0.2</v>
      </c>
      <c r="K82" s="43">
        <v>0</v>
      </c>
      <c r="L82" s="20">
        <v>1</v>
      </c>
      <c r="M82" s="20">
        <v>7</v>
      </c>
      <c r="N82" s="20">
        <v>3</v>
      </c>
      <c r="O82" s="23">
        <v>0.7</v>
      </c>
      <c r="P82" s="20">
        <v>4</v>
      </c>
      <c r="Q82" s="20">
        <v>2</v>
      </c>
      <c r="R82" s="20">
        <v>2</v>
      </c>
      <c r="S82" s="20">
        <v>0</v>
      </c>
      <c r="T82" s="20">
        <v>0</v>
      </c>
      <c r="U82" s="20">
        <v>1</v>
      </c>
      <c r="V82" s="20">
        <v>0</v>
      </c>
      <c r="W82" s="20">
        <v>4</v>
      </c>
      <c r="X82" s="20">
        <v>1</v>
      </c>
      <c r="Y82" s="20">
        <v>0</v>
      </c>
      <c r="Z82" s="20">
        <v>0</v>
      </c>
      <c r="AA82" s="23">
        <v>0</v>
      </c>
      <c r="AB82" s="20">
        <v>2</v>
      </c>
      <c r="AC82" s="20">
        <v>1</v>
      </c>
      <c r="AD82" s="20">
        <v>0</v>
      </c>
      <c r="AE82" s="20">
        <v>1</v>
      </c>
      <c r="AF82" s="20">
        <v>12</v>
      </c>
      <c r="AG82" s="20">
        <v>0</v>
      </c>
      <c r="AH82" s="20">
        <v>2</v>
      </c>
      <c r="AI82" s="20">
        <v>0</v>
      </c>
      <c r="AJ82" s="20">
        <v>0</v>
      </c>
      <c r="AK82" s="20">
        <v>4</v>
      </c>
      <c r="AL82" s="20">
        <v>0</v>
      </c>
      <c r="AM82" s="20">
        <v>0</v>
      </c>
      <c r="AN82" s="20">
        <v>0</v>
      </c>
      <c r="AO82" s="20">
        <v>2</v>
      </c>
      <c r="AP82" s="20">
        <v>1</v>
      </c>
      <c r="AQ82" s="20">
        <v>1</v>
      </c>
      <c r="AR82" s="20">
        <v>1</v>
      </c>
      <c r="AS82" s="20">
        <v>2</v>
      </c>
      <c r="AT82" s="23">
        <v>0.5</v>
      </c>
      <c r="AU82" s="21">
        <v>0</v>
      </c>
      <c r="AV82" s="36">
        <f>D82/$C82</f>
        <v>95</v>
      </c>
      <c r="AW82" s="36">
        <f>E82/$C82</f>
        <v>10</v>
      </c>
      <c r="AX82" s="36">
        <f>F82/$C82</f>
        <v>0</v>
      </c>
      <c r="AY82" s="36">
        <f>G82/$C82</f>
        <v>10</v>
      </c>
      <c r="AZ82" s="36">
        <f>H82/$C82</f>
        <v>0</v>
      </c>
      <c r="BA82" s="23">
        <f>I82</f>
        <v>0.2</v>
      </c>
      <c r="BB82" s="23">
        <f>J82</f>
        <v>0.2</v>
      </c>
      <c r="BC82" s="23">
        <f>K82</f>
        <v>0</v>
      </c>
      <c r="BD82" s="36">
        <f>L82/$C82</f>
        <v>1</v>
      </c>
      <c r="BE82" s="36">
        <f>M82/$C82</f>
        <v>7</v>
      </c>
      <c r="BF82" s="36">
        <f>N82/$C82</f>
        <v>3</v>
      </c>
      <c r="BG82" s="23">
        <f>O82</f>
        <v>0.7</v>
      </c>
      <c r="BH82" s="36">
        <f>P82/$C82</f>
        <v>4</v>
      </c>
      <c r="BI82" s="36">
        <f>Q82/$C82</f>
        <v>2</v>
      </c>
      <c r="BJ82" s="36">
        <f>R82/$C82</f>
        <v>2</v>
      </c>
      <c r="BK82" s="36">
        <f>S82/$C82</f>
        <v>0</v>
      </c>
      <c r="BL82" s="36">
        <f>T82/$C82</f>
        <v>0</v>
      </c>
      <c r="BM82" s="36">
        <f>U82/$C82</f>
        <v>1</v>
      </c>
      <c r="BN82" s="36">
        <f>V82/$C82</f>
        <v>0</v>
      </c>
      <c r="BO82" s="36">
        <f>W82/$C82</f>
        <v>4</v>
      </c>
      <c r="BP82" s="36">
        <f>X82/$C82</f>
        <v>1</v>
      </c>
      <c r="BQ82" s="36">
        <f>Y82/$C82</f>
        <v>0</v>
      </c>
      <c r="BR82" s="36">
        <f>Z82/$C82</f>
        <v>0</v>
      </c>
      <c r="BS82" s="23">
        <f>AA82</f>
        <v>0</v>
      </c>
      <c r="BT82" s="36">
        <f>AB82/$C82</f>
        <v>2</v>
      </c>
      <c r="BU82" s="36">
        <f>AC82/$C82</f>
        <v>1</v>
      </c>
      <c r="BV82" s="36">
        <f>AD82/$C82</f>
        <v>0</v>
      </c>
      <c r="BW82" s="36">
        <f>AE82/$C82</f>
        <v>1</v>
      </c>
      <c r="BX82" s="36">
        <f>AF82/$C82</f>
        <v>12</v>
      </c>
      <c r="BY82" s="36">
        <f>AG82/$C82</f>
        <v>0</v>
      </c>
      <c r="BZ82" s="36">
        <f>AH82/$C82</f>
        <v>2</v>
      </c>
      <c r="CA82" s="36">
        <f>AI82/$C82</f>
        <v>0</v>
      </c>
      <c r="CB82" s="36">
        <f>AJ82/$C82</f>
        <v>0</v>
      </c>
      <c r="CC82" s="36">
        <f>AK82/$C82</f>
        <v>4</v>
      </c>
      <c r="CD82" s="36">
        <f>AL82/$C82</f>
        <v>0</v>
      </c>
      <c r="CE82" s="36">
        <f>AM82/$C82</f>
        <v>0</v>
      </c>
      <c r="CF82" s="36">
        <f>AN82/$C82</f>
        <v>0</v>
      </c>
      <c r="CG82" s="36">
        <f>AO82/$C82</f>
        <v>2</v>
      </c>
      <c r="CH82" s="36">
        <f>AP82/$C82</f>
        <v>1</v>
      </c>
      <c r="CI82" s="36">
        <f>AQ82/$C82</f>
        <v>1</v>
      </c>
      <c r="CJ82" s="36">
        <f>AR82/$C82</f>
        <v>1</v>
      </c>
      <c r="CK82" s="36">
        <f>AS82/$C82</f>
        <v>2</v>
      </c>
      <c r="CL82" s="23">
        <f>AT82</f>
        <v>0.5</v>
      </c>
      <c r="CM82" s="65">
        <f>AU82/$C82</f>
        <v>0</v>
      </c>
    </row>
    <row r="83" spans="1:91" ht="24" customHeight="1" x14ac:dyDescent="0.2">
      <c r="A83" s="19" t="s">
        <v>63</v>
      </c>
      <c r="B83" s="10" t="s">
        <v>202</v>
      </c>
      <c r="C83" s="10">
        <v>1</v>
      </c>
      <c r="D83" s="11">
        <v>50</v>
      </c>
      <c r="E83" s="20">
        <v>7</v>
      </c>
      <c r="F83" s="20">
        <v>3</v>
      </c>
      <c r="G83" s="20">
        <v>10</v>
      </c>
      <c r="H83" s="39">
        <v>0</v>
      </c>
      <c r="I83" s="42">
        <v>0.2</v>
      </c>
      <c r="J83" s="43">
        <v>0.14285714285714285</v>
      </c>
      <c r="K83" s="43">
        <v>0.33333333333333331</v>
      </c>
      <c r="L83" s="20">
        <v>1</v>
      </c>
      <c r="M83" s="20">
        <v>3</v>
      </c>
      <c r="N83" s="20">
        <v>7</v>
      </c>
      <c r="O83" s="23">
        <v>0.3</v>
      </c>
      <c r="P83" s="20">
        <v>4</v>
      </c>
      <c r="Q83" s="20">
        <v>5</v>
      </c>
      <c r="R83" s="20">
        <v>5</v>
      </c>
      <c r="S83" s="20">
        <v>0</v>
      </c>
      <c r="T83" s="20">
        <v>1</v>
      </c>
      <c r="U83" s="20">
        <v>0</v>
      </c>
      <c r="V83" s="20">
        <v>2</v>
      </c>
      <c r="W83" s="20">
        <v>3</v>
      </c>
      <c r="X83" s="20">
        <v>0</v>
      </c>
      <c r="Y83" s="20">
        <v>0</v>
      </c>
      <c r="Z83" s="20">
        <v>0</v>
      </c>
      <c r="AA83" s="23">
        <v>0</v>
      </c>
      <c r="AB83" s="20">
        <v>1</v>
      </c>
      <c r="AC83" s="20">
        <v>0</v>
      </c>
      <c r="AD83" s="20">
        <v>1</v>
      </c>
      <c r="AE83" s="20">
        <v>0</v>
      </c>
      <c r="AF83" s="20">
        <v>2</v>
      </c>
      <c r="AG83" s="20">
        <v>0</v>
      </c>
      <c r="AH83" s="20">
        <v>3</v>
      </c>
      <c r="AI83" s="20">
        <v>1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4</v>
      </c>
      <c r="AQ83" s="20">
        <v>0</v>
      </c>
      <c r="AR83" s="20">
        <v>0</v>
      </c>
      <c r="AS83" s="20">
        <v>0</v>
      </c>
      <c r="AT83" s="23">
        <v>0</v>
      </c>
      <c r="AU83" s="21">
        <v>0</v>
      </c>
      <c r="AV83" s="36">
        <f>D83/$C83</f>
        <v>50</v>
      </c>
      <c r="AW83" s="66">
        <f>E83/$C83</f>
        <v>7</v>
      </c>
      <c r="AX83" s="66">
        <f>F83/$C83</f>
        <v>3</v>
      </c>
      <c r="AY83" s="66">
        <f>G83/$C83</f>
        <v>10</v>
      </c>
      <c r="AZ83" s="66">
        <f>H83/$C83</f>
        <v>0</v>
      </c>
      <c r="BA83" s="23">
        <f>I83</f>
        <v>0.2</v>
      </c>
      <c r="BB83" s="23">
        <f>J83</f>
        <v>0.14285714285714285</v>
      </c>
      <c r="BC83" s="23">
        <f>K83</f>
        <v>0.33333333333333331</v>
      </c>
      <c r="BD83" s="66">
        <f>L83/$C83</f>
        <v>1</v>
      </c>
      <c r="BE83" s="66">
        <f>M83/$C83</f>
        <v>3</v>
      </c>
      <c r="BF83" s="66">
        <f>N83/$C83</f>
        <v>7</v>
      </c>
      <c r="BG83" s="23">
        <f>O83</f>
        <v>0.3</v>
      </c>
      <c r="BH83" s="66">
        <f>P83/$C83</f>
        <v>4</v>
      </c>
      <c r="BI83" s="66">
        <f>Q83/$C83</f>
        <v>5</v>
      </c>
      <c r="BJ83" s="66">
        <f>R83/$C83</f>
        <v>5</v>
      </c>
      <c r="BK83" s="66">
        <f>S83/$C83</f>
        <v>0</v>
      </c>
      <c r="BL83" s="66">
        <f>T83/$C83</f>
        <v>1</v>
      </c>
      <c r="BM83" s="66">
        <f>U83/$C83</f>
        <v>0</v>
      </c>
      <c r="BN83" s="66">
        <f>V83/$C83</f>
        <v>2</v>
      </c>
      <c r="BO83" s="66">
        <f>W83/$C83</f>
        <v>3</v>
      </c>
      <c r="BP83" s="66">
        <f>X83/$C83</f>
        <v>0</v>
      </c>
      <c r="BQ83" s="66">
        <f>Y83/$C83</f>
        <v>0</v>
      </c>
      <c r="BR83" s="66">
        <f>Z83/$C83</f>
        <v>0</v>
      </c>
      <c r="BS83" s="23">
        <f>AA83</f>
        <v>0</v>
      </c>
      <c r="BT83" s="66">
        <f>AB83/$C83</f>
        <v>1</v>
      </c>
      <c r="BU83" s="66">
        <f>AC83/$C83</f>
        <v>0</v>
      </c>
      <c r="BV83" s="66">
        <f>AD83/$C83</f>
        <v>1</v>
      </c>
      <c r="BW83" s="66">
        <f>AE83/$C83</f>
        <v>0</v>
      </c>
      <c r="BX83" s="66">
        <f>AF83/$C83</f>
        <v>2</v>
      </c>
      <c r="BY83" s="66">
        <f>AG83/$C83</f>
        <v>0</v>
      </c>
      <c r="BZ83" s="66">
        <f>AH83/$C83</f>
        <v>3</v>
      </c>
      <c r="CA83" s="66">
        <f>AI83/$C83</f>
        <v>1</v>
      </c>
      <c r="CB83" s="66">
        <f>AJ83/$C83</f>
        <v>0</v>
      </c>
      <c r="CC83" s="66">
        <f>AK83/$C83</f>
        <v>0</v>
      </c>
      <c r="CD83" s="66">
        <f>AL83/$C83</f>
        <v>0</v>
      </c>
      <c r="CE83" s="66">
        <f>AM83/$C83</f>
        <v>0</v>
      </c>
      <c r="CF83" s="66">
        <f>AN83/$C83</f>
        <v>0</v>
      </c>
      <c r="CG83" s="66">
        <f>AO83/$C83</f>
        <v>0</v>
      </c>
      <c r="CH83" s="66">
        <f>AP83/$C83</f>
        <v>4</v>
      </c>
      <c r="CI83" s="66">
        <f>AQ83/$C83</f>
        <v>0</v>
      </c>
      <c r="CJ83" s="66">
        <f>AR83/$C83</f>
        <v>0</v>
      </c>
      <c r="CK83" s="66">
        <f>AS83/$C83</f>
        <v>0</v>
      </c>
      <c r="CL83" s="23">
        <f>AT83</f>
        <v>0</v>
      </c>
      <c r="CM83" s="67">
        <f>AU83/$C83</f>
        <v>0</v>
      </c>
    </row>
    <row r="84" spans="1:91" ht="24" customHeight="1" x14ac:dyDescent="0.2">
      <c r="A84" s="19" t="s">
        <v>63</v>
      </c>
      <c r="B84" s="10" t="s">
        <v>186</v>
      </c>
      <c r="C84" s="10">
        <v>2</v>
      </c>
      <c r="D84" s="11">
        <v>33</v>
      </c>
      <c r="E84" s="20">
        <v>6</v>
      </c>
      <c r="F84" s="20">
        <v>4</v>
      </c>
      <c r="G84" s="20">
        <v>10</v>
      </c>
      <c r="H84" s="39">
        <v>0</v>
      </c>
      <c r="I84" s="42">
        <v>0.6</v>
      </c>
      <c r="J84" s="43">
        <v>0.66666666666666663</v>
      </c>
      <c r="K84" s="43">
        <v>0.5</v>
      </c>
      <c r="L84" s="20">
        <v>1</v>
      </c>
      <c r="M84" s="20">
        <v>4</v>
      </c>
      <c r="N84" s="20">
        <v>5</v>
      </c>
      <c r="O84" s="23">
        <v>0.44444444444444442</v>
      </c>
      <c r="P84" s="20">
        <v>2</v>
      </c>
      <c r="Q84" s="20">
        <v>2</v>
      </c>
      <c r="R84" s="20">
        <v>2</v>
      </c>
      <c r="S84" s="20">
        <v>0</v>
      </c>
      <c r="T84" s="20">
        <v>0</v>
      </c>
      <c r="U84" s="20">
        <v>0</v>
      </c>
      <c r="V84" s="20">
        <v>3</v>
      </c>
      <c r="W84" s="20">
        <v>4</v>
      </c>
      <c r="X84" s="20">
        <v>4</v>
      </c>
      <c r="Y84" s="20">
        <v>0</v>
      </c>
      <c r="Z84" s="20">
        <v>0</v>
      </c>
      <c r="AA84" s="23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1</v>
      </c>
      <c r="AG84" s="20">
        <v>0</v>
      </c>
      <c r="AH84" s="20">
        <v>3</v>
      </c>
      <c r="AI84" s="20">
        <v>0</v>
      </c>
      <c r="AJ84" s="20">
        <v>0</v>
      </c>
      <c r="AK84" s="20">
        <v>0</v>
      </c>
      <c r="AL84" s="20">
        <v>1</v>
      </c>
      <c r="AM84" s="20">
        <v>0</v>
      </c>
      <c r="AN84" s="20">
        <v>0</v>
      </c>
      <c r="AO84" s="20">
        <v>2</v>
      </c>
      <c r="AP84" s="20">
        <v>0</v>
      </c>
      <c r="AQ84" s="20">
        <v>0</v>
      </c>
      <c r="AR84" s="20">
        <v>0</v>
      </c>
      <c r="AS84" s="20">
        <v>0</v>
      </c>
      <c r="AT84" s="23">
        <v>0</v>
      </c>
      <c r="AU84" s="21">
        <v>0</v>
      </c>
      <c r="AV84" s="36">
        <f>D84/$C84</f>
        <v>16.5</v>
      </c>
      <c r="AW84" s="66">
        <f>E84/$C84</f>
        <v>3</v>
      </c>
      <c r="AX84" s="66">
        <f>F84/$C84</f>
        <v>2</v>
      </c>
      <c r="AY84" s="66">
        <f>G84/$C84</f>
        <v>5</v>
      </c>
      <c r="AZ84" s="66">
        <f>H84/$C84</f>
        <v>0</v>
      </c>
      <c r="BA84" s="23">
        <f>I84</f>
        <v>0.6</v>
      </c>
      <c r="BB84" s="23">
        <f>J84</f>
        <v>0.66666666666666663</v>
      </c>
      <c r="BC84" s="23">
        <f>K84</f>
        <v>0.5</v>
      </c>
      <c r="BD84" s="66">
        <f>L84/$C84</f>
        <v>0.5</v>
      </c>
      <c r="BE84" s="66">
        <f>M84/$C84</f>
        <v>2</v>
      </c>
      <c r="BF84" s="66">
        <f>N84/$C84</f>
        <v>2.5</v>
      </c>
      <c r="BG84" s="23">
        <f>O84</f>
        <v>0.44444444444444442</v>
      </c>
      <c r="BH84" s="66">
        <f>P84/$C84</f>
        <v>1</v>
      </c>
      <c r="BI84" s="66">
        <f>Q84/$C84</f>
        <v>1</v>
      </c>
      <c r="BJ84" s="66">
        <f>R84/$C84</f>
        <v>1</v>
      </c>
      <c r="BK84" s="66">
        <f>S84/$C84</f>
        <v>0</v>
      </c>
      <c r="BL84" s="66">
        <f>T84/$C84</f>
        <v>0</v>
      </c>
      <c r="BM84" s="66">
        <f>U84/$C84</f>
        <v>0</v>
      </c>
      <c r="BN84" s="66">
        <f>V84/$C84</f>
        <v>1.5</v>
      </c>
      <c r="BO84" s="66">
        <f>W84/$C84</f>
        <v>2</v>
      </c>
      <c r="BP84" s="66">
        <f>X84/$C84</f>
        <v>2</v>
      </c>
      <c r="BQ84" s="66">
        <f>Y84/$C84</f>
        <v>0</v>
      </c>
      <c r="BR84" s="66">
        <f>Z84/$C84</f>
        <v>0</v>
      </c>
      <c r="BS84" s="23">
        <f>AA84</f>
        <v>0</v>
      </c>
      <c r="BT84" s="66">
        <f>AB84/$C84</f>
        <v>0</v>
      </c>
      <c r="BU84" s="66">
        <f>AC84/$C84</f>
        <v>0</v>
      </c>
      <c r="BV84" s="66">
        <f>AD84/$C84</f>
        <v>0</v>
      </c>
      <c r="BW84" s="66">
        <f>AE84/$C84</f>
        <v>0</v>
      </c>
      <c r="BX84" s="66">
        <f>AF84/$C84</f>
        <v>0.5</v>
      </c>
      <c r="BY84" s="66">
        <f>AG84/$C84</f>
        <v>0</v>
      </c>
      <c r="BZ84" s="66">
        <f>AH84/$C84</f>
        <v>1.5</v>
      </c>
      <c r="CA84" s="66">
        <f>AI84/$C84</f>
        <v>0</v>
      </c>
      <c r="CB84" s="66">
        <f>AJ84/$C84</f>
        <v>0</v>
      </c>
      <c r="CC84" s="66">
        <f>AK84/$C84</f>
        <v>0</v>
      </c>
      <c r="CD84" s="66">
        <f>AL84/$C84</f>
        <v>0.5</v>
      </c>
      <c r="CE84" s="66">
        <f>AM84/$C84</f>
        <v>0</v>
      </c>
      <c r="CF84" s="66">
        <f>AN84/$C84</f>
        <v>0</v>
      </c>
      <c r="CG84" s="66">
        <f>AO84/$C84</f>
        <v>1</v>
      </c>
      <c r="CH84" s="66">
        <f>AP84/$C84</f>
        <v>0</v>
      </c>
      <c r="CI84" s="66">
        <f>AQ84/$C84</f>
        <v>0</v>
      </c>
      <c r="CJ84" s="66">
        <f>AR84/$C84</f>
        <v>0</v>
      </c>
      <c r="CK84" s="66">
        <f>AS84/$C84</f>
        <v>0</v>
      </c>
      <c r="CL84" s="23">
        <f>AT84</f>
        <v>0</v>
      </c>
      <c r="CM84" s="67">
        <f>AU84/$C84</f>
        <v>0</v>
      </c>
    </row>
    <row r="85" spans="1:91" ht="24" customHeight="1" x14ac:dyDescent="0.2">
      <c r="A85" s="19" t="s">
        <v>62</v>
      </c>
      <c r="B85" s="10" t="s">
        <v>174</v>
      </c>
      <c r="C85" s="10">
        <v>1</v>
      </c>
      <c r="D85" s="11">
        <v>40</v>
      </c>
      <c r="E85" s="20">
        <v>4</v>
      </c>
      <c r="F85" s="20">
        <v>5</v>
      </c>
      <c r="G85" s="20">
        <v>9</v>
      </c>
      <c r="H85" s="39">
        <v>0</v>
      </c>
      <c r="I85" s="42">
        <v>0.66666666666666663</v>
      </c>
      <c r="J85" s="43">
        <v>0.5</v>
      </c>
      <c r="K85" s="43">
        <v>0.8</v>
      </c>
      <c r="L85" s="20">
        <v>1</v>
      </c>
      <c r="M85" s="20">
        <v>7</v>
      </c>
      <c r="N85" s="20">
        <v>2</v>
      </c>
      <c r="O85" s="23">
        <v>0.77777777777777779</v>
      </c>
      <c r="P85" s="20">
        <v>3</v>
      </c>
      <c r="Q85" s="20">
        <v>2</v>
      </c>
      <c r="R85" s="20">
        <v>1</v>
      </c>
      <c r="S85" s="20">
        <v>1</v>
      </c>
      <c r="T85" s="20">
        <v>0</v>
      </c>
      <c r="U85" s="20">
        <v>1</v>
      </c>
      <c r="V85" s="20">
        <v>0</v>
      </c>
      <c r="W85" s="20">
        <v>6</v>
      </c>
      <c r="X85" s="20">
        <v>0</v>
      </c>
      <c r="Y85" s="20">
        <v>4</v>
      </c>
      <c r="Z85" s="20">
        <v>0</v>
      </c>
      <c r="AA85" s="23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2</v>
      </c>
      <c r="AG85" s="20">
        <v>0</v>
      </c>
      <c r="AH85" s="20">
        <v>0</v>
      </c>
      <c r="AI85" s="20">
        <v>0</v>
      </c>
      <c r="AJ85" s="20">
        <v>1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1</v>
      </c>
      <c r="AT85" s="23">
        <v>0</v>
      </c>
      <c r="AU85" s="21">
        <v>0</v>
      </c>
      <c r="AV85" s="36">
        <f>D85/$C85</f>
        <v>40</v>
      </c>
      <c r="AW85" s="66">
        <f>E85/$C85</f>
        <v>4</v>
      </c>
      <c r="AX85" s="66">
        <f>F85/$C85</f>
        <v>5</v>
      </c>
      <c r="AY85" s="66">
        <f>G85/$C85</f>
        <v>9</v>
      </c>
      <c r="AZ85" s="66">
        <f>H85/$C85</f>
        <v>0</v>
      </c>
      <c r="BA85" s="23">
        <f>I85</f>
        <v>0.66666666666666663</v>
      </c>
      <c r="BB85" s="23">
        <f>J85</f>
        <v>0.5</v>
      </c>
      <c r="BC85" s="23">
        <f>K85</f>
        <v>0.8</v>
      </c>
      <c r="BD85" s="66">
        <f>L85/$C85</f>
        <v>1</v>
      </c>
      <c r="BE85" s="66">
        <f>M85/$C85</f>
        <v>7</v>
      </c>
      <c r="BF85" s="66">
        <f>N85/$C85</f>
        <v>2</v>
      </c>
      <c r="BG85" s="23">
        <f>O85</f>
        <v>0.77777777777777779</v>
      </c>
      <c r="BH85" s="66">
        <f>P85/$C85</f>
        <v>3</v>
      </c>
      <c r="BI85" s="66">
        <f>Q85/$C85</f>
        <v>2</v>
      </c>
      <c r="BJ85" s="66">
        <f>R85/$C85</f>
        <v>1</v>
      </c>
      <c r="BK85" s="66">
        <f>S85/$C85</f>
        <v>1</v>
      </c>
      <c r="BL85" s="66">
        <f>T85/$C85</f>
        <v>0</v>
      </c>
      <c r="BM85" s="66">
        <f>U85/$C85</f>
        <v>1</v>
      </c>
      <c r="BN85" s="66">
        <f>V85/$C85</f>
        <v>0</v>
      </c>
      <c r="BO85" s="66">
        <f>W85/$C85</f>
        <v>6</v>
      </c>
      <c r="BP85" s="66">
        <f>X85/$C85</f>
        <v>0</v>
      </c>
      <c r="BQ85" s="66">
        <f>Y85/$C85</f>
        <v>4</v>
      </c>
      <c r="BR85" s="66">
        <f>Z85/$C85</f>
        <v>0</v>
      </c>
      <c r="BS85" s="23">
        <f>AA85</f>
        <v>0</v>
      </c>
      <c r="BT85" s="66">
        <f>AB85/$C85</f>
        <v>0</v>
      </c>
      <c r="BU85" s="66">
        <f>AC85/$C85</f>
        <v>0</v>
      </c>
      <c r="BV85" s="66">
        <f>AD85/$C85</f>
        <v>0</v>
      </c>
      <c r="BW85" s="66">
        <f>AE85/$C85</f>
        <v>0</v>
      </c>
      <c r="BX85" s="66">
        <f>AF85/$C85</f>
        <v>2</v>
      </c>
      <c r="BY85" s="66">
        <f>AG85/$C85</f>
        <v>0</v>
      </c>
      <c r="BZ85" s="66">
        <f>AH85/$C85</f>
        <v>0</v>
      </c>
      <c r="CA85" s="66">
        <f>AI85/$C85</f>
        <v>0</v>
      </c>
      <c r="CB85" s="66">
        <f>AJ85/$C85</f>
        <v>1</v>
      </c>
      <c r="CC85" s="66">
        <f>AK85/$C85</f>
        <v>0</v>
      </c>
      <c r="CD85" s="66">
        <f>AL85/$C85</f>
        <v>0</v>
      </c>
      <c r="CE85" s="66">
        <f>AM85/$C85</f>
        <v>0</v>
      </c>
      <c r="CF85" s="66">
        <f>AN85/$C85</f>
        <v>0</v>
      </c>
      <c r="CG85" s="66">
        <f>AO85/$C85</f>
        <v>0</v>
      </c>
      <c r="CH85" s="66">
        <f>AP85/$C85</f>
        <v>0</v>
      </c>
      <c r="CI85" s="66">
        <f>AQ85/$C85</f>
        <v>0</v>
      </c>
      <c r="CJ85" s="66">
        <f>AR85/$C85</f>
        <v>0</v>
      </c>
      <c r="CK85" s="66">
        <f>AS85/$C85</f>
        <v>1</v>
      </c>
      <c r="CL85" s="23">
        <f>AT85</f>
        <v>0</v>
      </c>
      <c r="CM85" s="67">
        <f>AU85/$C85</f>
        <v>0</v>
      </c>
    </row>
    <row r="86" spans="1:91" ht="24" customHeight="1" x14ac:dyDescent="0.2">
      <c r="A86" s="19" t="s">
        <v>62</v>
      </c>
      <c r="B86" s="10" t="s">
        <v>116</v>
      </c>
      <c r="C86" s="10">
        <v>1</v>
      </c>
      <c r="D86" s="11">
        <v>31</v>
      </c>
      <c r="E86" s="20">
        <v>6</v>
      </c>
      <c r="F86" s="20">
        <v>3</v>
      </c>
      <c r="G86" s="20">
        <v>9</v>
      </c>
      <c r="H86" s="39">
        <v>0</v>
      </c>
      <c r="I86" s="42">
        <v>0.55555555555555558</v>
      </c>
      <c r="J86" s="43">
        <v>0.5</v>
      </c>
      <c r="K86" s="43">
        <v>0.66666666666666663</v>
      </c>
      <c r="L86" s="20">
        <v>1</v>
      </c>
      <c r="M86" s="20">
        <v>7</v>
      </c>
      <c r="N86" s="20">
        <v>2</v>
      </c>
      <c r="O86" s="23">
        <v>0.77777777777777779</v>
      </c>
      <c r="P86" s="20">
        <v>6</v>
      </c>
      <c r="Q86" s="20">
        <v>1</v>
      </c>
      <c r="R86" s="20">
        <v>1</v>
      </c>
      <c r="S86" s="20">
        <v>0</v>
      </c>
      <c r="T86" s="20">
        <v>0</v>
      </c>
      <c r="U86" s="20">
        <v>0</v>
      </c>
      <c r="V86" s="20">
        <v>1</v>
      </c>
      <c r="W86" s="20">
        <v>5</v>
      </c>
      <c r="X86" s="20">
        <v>0</v>
      </c>
      <c r="Y86" s="20">
        <v>0</v>
      </c>
      <c r="Z86" s="20">
        <v>0</v>
      </c>
      <c r="AA86" s="23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2</v>
      </c>
      <c r="AG86" s="20">
        <v>0</v>
      </c>
      <c r="AH86" s="20">
        <v>1</v>
      </c>
      <c r="AI86" s="20">
        <v>1</v>
      </c>
      <c r="AJ86" s="20">
        <v>0</v>
      </c>
      <c r="AK86" s="20">
        <v>2</v>
      </c>
      <c r="AL86" s="20">
        <v>2</v>
      </c>
      <c r="AM86" s="20">
        <v>0</v>
      </c>
      <c r="AN86" s="20">
        <v>0</v>
      </c>
      <c r="AO86" s="20">
        <v>1</v>
      </c>
      <c r="AP86" s="20">
        <v>1</v>
      </c>
      <c r="AQ86" s="20">
        <v>0</v>
      </c>
      <c r="AR86" s="20">
        <v>0</v>
      </c>
      <c r="AS86" s="20">
        <v>0</v>
      </c>
      <c r="AT86" s="23">
        <v>0</v>
      </c>
      <c r="AU86" s="21">
        <v>0</v>
      </c>
      <c r="AV86" s="36">
        <f>D86/$C86</f>
        <v>31</v>
      </c>
      <c r="AW86" s="66">
        <f>E86/$C86</f>
        <v>6</v>
      </c>
      <c r="AX86" s="66">
        <f>F86/$C86</f>
        <v>3</v>
      </c>
      <c r="AY86" s="66">
        <f>G86/$C86</f>
        <v>9</v>
      </c>
      <c r="AZ86" s="66">
        <f>H86/$C86</f>
        <v>0</v>
      </c>
      <c r="BA86" s="23">
        <f>I86</f>
        <v>0.55555555555555558</v>
      </c>
      <c r="BB86" s="23">
        <f>J86</f>
        <v>0.5</v>
      </c>
      <c r="BC86" s="23">
        <f>K86</f>
        <v>0.66666666666666663</v>
      </c>
      <c r="BD86" s="66">
        <f>L86/$C86</f>
        <v>1</v>
      </c>
      <c r="BE86" s="66">
        <f>M86/$C86</f>
        <v>7</v>
      </c>
      <c r="BF86" s="66">
        <f>N86/$C86</f>
        <v>2</v>
      </c>
      <c r="BG86" s="23">
        <f>O86</f>
        <v>0.77777777777777779</v>
      </c>
      <c r="BH86" s="66">
        <f>P86/$C86</f>
        <v>6</v>
      </c>
      <c r="BI86" s="66">
        <f>Q86/$C86</f>
        <v>1</v>
      </c>
      <c r="BJ86" s="66">
        <f>R86/$C86</f>
        <v>1</v>
      </c>
      <c r="BK86" s="66">
        <f>S86/$C86</f>
        <v>0</v>
      </c>
      <c r="BL86" s="66">
        <f>T86/$C86</f>
        <v>0</v>
      </c>
      <c r="BM86" s="66">
        <f>U86/$C86</f>
        <v>0</v>
      </c>
      <c r="BN86" s="66">
        <f>V86/$C86</f>
        <v>1</v>
      </c>
      <c r="BO86" s="66">
        <f>W86/$C86</f>
        <v>5</v>
      </c>
      <c r="BP86" s="66">
        <f>X86/$C86</f>
        <v>0</v>
      </c>
      <c r="BQ86" s="66">
        <f>Y86/$C86</f>
        <v>0</v>
      </c>
      <c r="BR86" s="66">
        <f>Z86/$C86</f>
        <v>0</v>
      </c>
      <c r="BS86" s="23">
        <f>AA86</f>
        <v>0</v>
      </c>
      <c r="BT86" s="66">
        <f>AB86/$C86</f>
        <v>0</v>
      </c>
      <c r="BU86" s="66">
        <f>AC86/$C86</f>
        <v>0</v>
      </c>
      <c r="BV86" s="66">
        <f>AD86/$C86</f>
        <v>0</v>
      </c>
      <c r="BW86" s="66">
        <f>AE86/$C86</f>
        <v>0</v>
      </c>
      <c r="BX86" s="66">
        <f>AF86/$C86</f>
        <v>2</v>
      </c>
      <c r="BY86" s="66">
        <f>AG86/$C86</f>
        <v>0</v>
      </c>
      <c r="BZ86" s="66">
        <f>AH86/$C86</f>
        <v>1</v>
      </c>
      <c r="CA86" s="66">
        <f>AI86/$C86</f>
        <v>1</v>
      </c>
      <c r="CB86" s="66">
        <f>AJ86/$C86</f>
        <v>0</v>
      </c>
      <c r="CC86" s="66">
        <f>AK86/$C86</f>
        <v>2</v>
      </c>
      <c r="CD86" s="66">
        <f>AL86/$C86</f>
        <v>2</v>
      </c>
      <c r="CE86" s="66">
        <f>AM86/$C86</f>
        <v>0</v>
      </c>
      <c r="CF86" s="66">
        <f>AN86/$C86</f>
        <v>0</v>
      </c>
      <c r="CG86" s="66">
        <f>AO86/$C86</f>
        <v>1</v>
      </c>
      <c r="CH86" s="66">
        <f>AP86/$C86</f>
        <v>1</v>
      </c>
      <c r="CI86" s="66">
        <f>AQ86/$C86</f>
        <v>0</v>
      </c>
      <c r="CJ86" s="66">
        <f>AR86/$C86</f>
        <v>0</v>
      </c>
      <c r="CK86" s="66">
        <f>AS86/$C86</f>
        <v>0</v>
      </c>
      <c r="CL86" s="23">
        <f>AT86</f>
        <v>0</v>
      </c>
      <c r="CM86" s="67">
        <f>AU86/$C86</f>
        <v>0</v>
      </c>
    </row>
    <row r="87" spans="1:91" ht="24" customHeight="1" x14ac:dyDescent="0.2">
      <c r="A87" s="19" t="s">
        <v>65</v>
      </c>
      <c r="B87" s="10" t="s">
        <v>208</v>
      </c>
      <c r="C87" s="10">
        <v>2</v>
      </c>
      <c r="D87" s="11">
        <v>44</v>
      </c>
      <c r="E87" s="20">
        <v>7</v>
      </c>
      <c r="F87" s="20">
        <v>2</v>
      </c>
      <c r="G87" s="20">
        <v>9</v>
      </c>
      <c r="H87" s="39">
        <v>0</v>
      </c>
      <c r="I87" s="42">
        <v>0.33333333333333331</v>
      </c>
      <c r="J87" s="43">
        <v>0.42857142857142855</v>
      </c>
      <c r="K87" s="43">
        <v>0</v>
      </c>
      <c r="L87" s="20">
        <v>0</v>
      </c>
      <c r="M87" s="20">
        <v>6</v>
      </c>
      <c r="N87" s="20">
        <v>3</v>
      </c>
      <c r="O87" s="23">
        <v>0.66666666666666663</v>
      </c>
      <c r="P87" s="20">
        <v>4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2</v>
      </c>
      <c r="W87" s="20">
        <v>6</v>
      </c>
      <c r="X87" s="20">
        <v>0</v>
      </c>
      <c r="Y87" s="20">
        <v>0</v>
      </c>
      <c r="Z87" s="20">
        <v>0</v>
      </c>
      <c r="AA87" s="23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7</v>
      </c>
      <c r="AG87" s="20">
        <v>0</v>
      </c>
      <c r="AH87" s="20">
        <v>1</v>
      </c>
      <c r="AI87" s="20">
        <v>0</v>
      </c>
      <c r="AJ87" s="20">
        <v>0</v>
      </c>
      <c r="AK87" s="20">
        <v>0</v>
      </c>
      <c r="AL87" s="20">
        <v>3</v>
      </c>
      <c r="AM87" s="20">
        <v>0</v>
      </c>
      <c r="AN87" s="20">
        <v>0</v>
      </c>
      <c r="AO87" s="20">
        <v>0</v>
      </c>
      <c r="AP87" s="20">
        <v>1</v>
      </c>
      <c r="AQ87" s="20">
        <v>0</v>
      </c>
      <c r="AR87" s="20">
        <v>0</v>
      </c>
      <c r="AS87" s="20">
        <v>0</v>
      </c>
      <c r="AT87" s="23">
        <v>0</v>
      </c>
      <c r="AU87" s="21">
        <v>0</v>
      </c>
      <c r="AV87" s="36">
        <f>D87/$C87</f>
        <v>22</v>
      </c>
      <c r="AW87" s="66">
        <f>E87/$C87</f>
        <v>3.5</v>
      </c>
      <c r="AX87" s="66">
        <f>F87/$C87</f>
        <v>1</v>
      </c>
      <c r="AY87" s="66">
        <f>G87/$C87</f>
        <v>4.5</v>
      </c>
      <c r="AZ87" s="66">
        <f>H87/$C87</f>
        <v>0</v>
      </c>
      <c r="BA87" s="23">
        <f>I87</f>
        <v>0.33333333333333331</v>
      </c>
      <c r="BB87" s="23">
        <f>J87</f>
        <v>0.42857142857142855</v>
      </c>
      <c r="BC87" s="23">
        <f>K87</f>
        <v>0</v>
      </c>
      <c r="BD87" s="66">
        <f>L87/$C87</f>
        <v>0</v>
      </c>
      <c r="BE87" s="66">
        <f>M87/$C87</f>
        <v>3</v>
      </c>
      <c r="BF87" s="66">
        <f>N87/$C87</f>
        <v>1.5</v>
      </c>
      <c r="BG87" s="23">
        <f>O87</f>
        <v>0.66666666666666663</v>
      </c>
      <c r="BH87" s="66">
        <f>P87/$C87</f>
        <v>2</v>
      </c>
      <c r="BI87" s="66">
        <f>Q87/$C87</f>
        <v>0</v>
      </c>
      <c r="BJ87" s="66">
        <f>R87/$C87</f>
        <v>0</v>
      </c>
      <c r="BK87" s="66">
        <f>S87/$C87</f>
        <v>0</v>
      </c>
      <c r="BL87" s="66">
        <f>T87/$C87</f>
        <v>0</v>
      </c>
      <c r="BM87" s="66">
        <f>U87/$C87</f>
        <v>0</v>
      </c>
      <c r="BN87" s="66">
        <f>V87/$C87</f>
        <v>1</v>
      </c>
      <c r="BO87" s="66">
        <f>W87/$C87</f>
        <v>3</v>
      </c>
      <c r="BP87" s="66">
        <f>X87/$C87</f>
        <v>0</v>
      </c>
      <c r="BQ87" s="66">
        <f>Y87/$C87</f>
        <v>0</v>
      </c>
      <c r="BR87" s="66">
        <f>Z87/$C87</f>
        <v>0</v>
      </c>
      <c r="BS87" s="23">
        <f>AA87</f>
        <v>0</v>
      </c>
      <c r="BT87" s="66">
        <f>AB87/$C87</f>
        <v>0</v>
      </c>
      <c r="BU87" s="66">
        <f>AC87/$C87</f>
        <v>0</v>
      </c>
      <c r="BV87" s="66">
        <f>AD87/$C87</f>
        <v>0</v>
      </c>
      <c r="BW87" s="66">
        <f>AE87/$C87</f>
        <v>0</v>
      </c>
      <c r="BX87" s="66">
        <f>AF87/$C87</f>
        <v>3.5</v>
      </c>
      <c r="BY87" s="66">
        <f>AG87/$C87</f>
        <v>0</v>
      </c>
      <c r="BZ87" s="66">
        <f>AH87/$C87</f>
        <v>0.5</v>
      </c>
      <c r="CA87" s="66">
        <f>AI87/$C87</f>
        <v>0</v>
      </c>
      <c r="CB87" s="66">
        <f>AJ87/$C87</f>
        <v>0</v>
      </c>
      <c r="CC87" s="66">
        <f>AK87/$C87</f>
        <v>0</v>
      </c>
      <c r="CD87" s="66">
        <f>AL87/$C87</f>
        <v>1.5</v>
      </c>
      <c r="CE87" s="66">
        <f>AM87/$C87</f>
        <v>0</v>
      </c>
      <c r="CF87" s="66">
        <f>AN87/$C87</f>
        <v>0</v>
      </c>
      <c r="CG87" s="66">
        <f>AO87/$C87</f>
        <v>0</v>
      </c>
      <c r="CH87" s="66">
        <f>AP87/$C87</f>
        <v>0.5</v>
      </c>
      <c r="CI87" s="66">
        <f>AQ87/$C87</f>
        <v>0</v>
      </c>
      <c r="CJ87" s="66">
        <f>AR87/$C87</f>
        <v>0</v>
      </c>
      <c r="CK87" s="66">
        <f>AS87/$C87</f>
        <v>0</v>
      </c>
      <c r="CL87" s="23">
        <f>AT87</f>
        <v>0</v>
      </c>
      <c r="CM87" s="67">
        <f>AU87/$C87</f>
        <v>0</v>
      </c>
    </row>
    <row r="88" spans="1:91" ht="24" customHeight="1" x14ac:dyDescent="0.2">
      <c r="A88" s="19" t="s">
        <v>66</v>
      </c>
      <c r="B88" s="10" t="s">
        <v>122</v>
      </c>
      <c r="C88" s="10">
        <v>2</v>
      </c>
      <c r="D88" s="11">
        <v>42</v>
      </c>
      <c r="E88" s="20">
        <v>2</v>
      </c>
      <c r="F88" s="20">
        <v>7</v>
      </c>
      <c r="G88" s="20">
        <v>9</v>
      </c>
      <c r="H88" s="39">
        <v>0</v>
      </c>
      <c r="I88" s="42">
        <v>1</v>
      </c>
      <c r="J88" s="43">
        <v>1</v>
      </c>
      <c r="K88" s="43">
        <v>1</v>
      </c>
      <c r="L88" s="20">
        <v>0</v>
      </c>
      <c r="M88" s="20">
        <v>5</v>
      </c>
      <c r="N88" s="20">
        <v>4</v>
      </c>
      <c r="O88" s="23">
        <v>0.55555555555555558</v>
      </c>
      <c r="P88" s="20">
        <v>7</v>
      </c>
      <c r="Q88" s="20">
        <v>3</v>
      </c>
      <c r="R88" s="20">
        <v>3</v>
      </c>
      <c r="S88" s="20">
        <v>0</v>
      </c>
      <c r="T88" s="20">
        <v>3</v>
      </c>
      <c r="U88" s="20">
        <v>0</v>
      </c>
      <c r="V88" s="20">
        <v>1</v>
      </c>
      <c r="W88" s="20">
        <v>4</v>
      </c>
      <c r="X88" s="20">
        <v>0</v>
      </c>
      <c r="Y88" s="20">
        <v>0</v>
      </c>
      <c r="Z88" s="20">
        <v>0</v>
      </c>
      <c r="AA88" s="23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3</v>
      </c>
      <c r="AG88" s="20">
        <v>0</v>
      </c>
      <c r="AH88" s="20">
        <v>1</v>
      </c>
      <c r="AI88" s="20">
        <v>1</v>
      </c>
      <c r="AJ88" s="20">
        <v>0</v>
      </c>
      <c r="AK88" s="20">
        <v>1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3">
        <v>0</v>
      </c>
      <c r="AU88" s="21">
        <v>0</v>
      </c>
      <c r="AV88" s="36">
        <f>D88/$C88</f>
        <v>21</v>
      </c>
      <c r="AW88" s="66">
        <f>E88/$C88</f>
        <v>1</v>
      </c>
      <c r="AX88" s="66">
        <f>F88/$C88</f>
        <v>3.5</v>
      </c>
      <c r="AY88" s="66">
        <f>G88/$C88</f>
        <v>4.5</v>
      </c>
      <c r="AZ88" s="66">
        <f>H88/$C88</f>
        <v>0</v>
      </c>
      <c r="BA88" s="23">
        <f>I88</f>
        <v>1</v>
      </c>
      <c r="BB88" s="23">
        <f>J88</f>
        <v>1</v>
      </c>
      <c r="BC88" s="23">
        <f>K88</f>
        <v>1</v>
      </c>
      <c r="BD88" s="66">
        <f>L88/$C88</f>
        <v>0</v>
      </c>
      <c r="BE88" s="66">
        <f>M88/$C88</f>
        <v>2.5</v>
      </c>
      <c r="BF88" s="66">
        <f>N88/$C88</f>
        <v>2</v>
      </c>
      <c r="BG88" s="23">
        <f>O88</f>
        <v>0.55555555555555558</v>
      </c>
      <c r="BH88" s="66">
        <f>P88/$C88</f>
        <v>3.5</v>
      </c>
      <c r="BI88" s="66">
        <f>Q88/$C88</f>
        <v>1.5</v>
      </c>
      <c r="BJ88" s="66">
        <f>R88/$C88</f>
        <v>1.5</v>
      </c>
      <c r="BK88" s="66">
        <f>S88/$C88</f>
        <v>0</v>
      </c>
      <c r="BL88" s="66">
        <f>T88/$C88</f>
        <v>1.5</v>
      </c>
      <c r="BM88" s="66">
        <f>U88/$C88</f>
        <v>0</v>
      </c>
      <c r="BN88" s="66">
        <f>V88/$C88</f>
        <v>0.5</v>
      </c>
      <c r="BO88" s="66">
        <f>W88/$C88</f>
        <v>2</v>
      </c>
      <c r="BP88" s="66">
        <f>X88/$C88</f>
        <v>0</v>
      </c>
      <c r="BQ88" s="66">
        <f>Y88/$C88</f>
        <v>0</v>
      </c>
      <c r="BR88" s="66">
        <f>Z88/$C88</f>
        <v>0</v>
      </c>
      <c r="BS88" s="23">
        <f>AA88</f>
        <v>0</v>
      </c>
      <c r="BT88" s="66">
        <f>AB88/$C88</f>
        <v>0</v>
      </c>
      <c r="BU88" s="66">
        <f>AC88/$C88</f>
        <v>0</v>
      </c>
      <c r="BV88" s="66">
        <f>AD88/$C88</f>
        <v>0</v>
      </c>
      <c r="BW88" s="66">
        <f>AE88/$C88</f>
        <v>0</v>
      </c>
      <c r="BX88" s="66">
        <f>AF88/$C88</f>
        <v>1.5</v>
      </c>
      <c r="BY88" s="66">
        <f>AG88/$C88</f>
        <v>0</v>
      </c>
      <c r="BZ88" s="66">
        <f>AH88/$C88</f>
        <v>0.5</v>
      </c>
      <c r="CA88" s="66">
        <f>AI88/$C88</f>
        <v>0.5</v>
      </c>
      <c r="CB88" s="66">
        <f>AJ88/$C88</f>
        <v>0</v>
      </c>
      <c r="CC88" s="66">
        <f>AK88/$C88</f>
        <v>0.5</v>
      </c>
      <c r="CD88" s="66">
        <f>AL88/$C88</f>
        <v>0</v>
      </c>
      <c r="CE88" s="66">
        <f>AM88/$C88</f>
        <v>0</v>
      </c>
      <c r="CF88" s="66">
        <f>AN88/$C88</f>
        <v>0</v>
      </c>
      <c r="CG88" s="66">
        <f>AO88/$C88</f>
        <v>0</v>
      </c>
      <c r="CH88" s="66">
        <f>AP88/$C88</f>
        <v>0</v>
      </c>
      <c r="CI88" s="66">
        <f>AQ88/$C88</f>
        <v>0</v>
      </c>
      <c r="CJ88" s="66">
        <f>AR88/$C88</f>
        <v>0</v>
      </c>
      <c r="CK88" s="66">
        <f>AS88/$C88</f>
        <v>0</v>
      </c>
      <c r="CL88" s="23">
        <f>AT88</f>
        <v>0</v>
      </c>
      <c r="CM88" s="67">
        <f>AU88/$C88</f>
        <v>0</v>
      </c>
    </row>
    <row r="89" spans="1:91" ht="24" customHeight="1" x14ac:dyDescent="0.2">
      <c r="A89" s="19" t="s">
        <v>62</v>
      </c>
      <c r="B89" s="10" t="s">
        <v>170</v>
      </c>
      <c r="C89" s="10">
        <v>1</v>
      </c>
      <c r="D89" s="11">
        <v>65</v>
      </c>
      <c r="E89" s="20">
        <v>5</v>
      </c>
      <c r="F89" s="20">
        <v>3</v>
      </c>
      <c r="G89" s="20">
        <v>8</v>
      </c>
      <c r="H89" s="39">
        <v>0</v>
      </c>
      <c r="I89" s="42">
        <v>0.25</v>
      </c>
      <c r="J89" s="43">
        <v>0.2</v>
      </c>
      <c r="K89" s="43">
        <v>0.33333333333333331</v>
      </c>
      <c r="L89" s="20">
        <v>1</v>
      </c>
      <c r="M89" s="20">
        <v>4</v>
      </c>
      <c r="N89" s="20">
        <v>3</v>
      </c>
      <c r="O89" s="23">
        <v>0.5714285714285714</v>
      </c>
      <c r="P89" s="20">
        <v>4</v>
      </c>
      <c r="Q89" s="20">
        <v>3</v>
      </c>
      <c r="R89" s="20">
        <v>3</v>
      </c>
      <c r="S89" s="20">
        <v>0</v>
      </c>
      <c r="T89" s="20">
        <v>1</v>
      </c>
      <c r="U89" s="20">
        <v>0</v>
      </c>
      <c r="V89" s="20">
        <v>0</v>
      </c>
      <c r="W89" s="20">
        <v>3</v>
      </c>
      <c r="X89" s="20">
        <v>0</v>
      </c>
      <c r="Y89" s="20">
        <v>0</v>
      </c>
      <c r="Z89" s="20">
        <v>0</v>
      </c>
      <c r="AA89" s="23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8</v>
      </c>
      <c r="AG89" s="20">
        <v>1</v>
      </c>
      <c r="AH89" s="20">
        <v>1</v>
      </c>
      <c r="AI89" s="20">
        <v>1</v>
      </c>
      <c r="AJ89" s="20">
        <v>0</v>
      </c>
      <c r="AK89" s="20">
        <v>3</v>
      </c>
      <c r="AL89" s="20">
        <v>0</v>
      </c>
      <c r="AM89" s="20">
        <v>0</v>
      </c>
      <c r="AN89" s="20">
        <v>0</v>
      </c>
      <c r="AO89" s="20">
        <v>2</v>
      </c>
      <c r="AP89" s="20">
        <v>0</v>
      </c>
      <c r="AQ89" s="20">
        <v>0</v>
      </c>
      <c r="AR89" s="20">
        <v>0</v>
      </c>
      <c r="AS89" s="20">
        <v>0</v>
      </c>
      <c r="AT89" s="23">
        <v>0</v>
      </c>
      <c r="AU89" s="21">
        <v>0</v>
      </c>
      <c r="AV89" s="36">
        <f>D89/$C89</f>
        <v>65</v>
      </c>
      <c r="AW89" s="66">
        <f>E89/$C89</f>
        <v>5</v>
      </c>
      <c r="AX89" s="66">
        <f>F89/$C89</f>
        <v>3</v>
      </c>
      <c r="AY89" s="66">
        <f>G89/$C89</f>
        <v>8</v>
      </c>
      <c r="AZ89" s="66">
        <f>H89/$C89</f>
        <v>0</v>
      </c>
      <c r="BA89" s="23">
        <f>I89</f>
        <v>0.25</v>
      </c>
      <c r="BB89" s="23">
        <f>J89</f>
        <v>0.2</v>
      </c>
      <c r="BC89" s="23">
        <f>K89</f>
        <v>0.33333333333333331</v>
      </c>
      <c r="BD89" s="66">
        <f>L89/$C89</f>
        <v>1</v>
      </c>
      <c r="BE89" s="66">
        <f>M89/$C89</f>
        <v>4</v>
      </c>
      <c r="BF89" s="66">
        <f>N89/$C89</f>
        <v>3</v>
      </c>
      <c r="BG89" s="23">
        <f>O89</f>
        <v>0.5714285714285714</v>
      </c>
      <c r="BH89" s="66">
        <f>P89/$C89</f>
        <v>4</v>
      </c>
      <c r="BI89" s="66">
        <f>Q89/$C89</f>
        <v>3</v>
      </c>
      <c r="BJ89" s="66">
        <f>R89/$C89</f>
        <v>3</v>
      </c>
      <c r="BK89" s="66">
        <f>S89/$C89</f>
        <v>0</v>
      </c>
      <c r="BL89" s="66">
        <f>T89/$C89</f>
        <v>1</v>
      </c>
      <c r="BM89" s="66">
        <f>U89/$C89</f>
        <v>0</v>
      </c>
      <c r="BN89" s="66">
        <f>V89/$C89</f>
        <v>0</v>
      </c>
      <c r="BO89" s="66">
        <f>W89/$C89</f>
        <v>3</v>
      </c>
      <c r="BP89" s="66">
        <f>X89/$C89</f>
        <v>0</v>
      </c>
      <c r="BQ89" s="66">
        <f>Y89/$C89</f>
        <v>0</v>
      </c>
      <c r="BR89" s="66">
        <f>Z89/$C89</f>
        <v>0</v>
      </c>
      <c r="BS89" s="23">
        <f>AA89</f>
        <v>0</v>
      </c>
      <c r="BT89" s="66">
        <f>AB89/$C89</f>
        <v>0</v>
      </c>
      <c r="BU89" s="66">
        <f>AC89/$C89</f>
        <v>0</v>
      </c>
      <c r="BV89" s="66">
        <f>AD89/$C89</f>
        <v>0</v>
      </c>
      <c r="BW89" s="66">
        <f>AE89/$C89</f>
        <v>0</v>
      </c>
      <c r="BX89" s="66">
        <f>AF89/$C89</f>
        <v>8</v>
      </c>
      <c r="BY89" s="66">
        <f>AG89/$C89</f>
        <v>1</v>
      </c>
      <c r="BZ89" s="66">
        <f>AH89/$C89</f>
        <v>1</v>
      </c>
      <c r="CA89" s="66">
        <f>AI89/$C89</f>
        <v>1</v>
      </c>
      <c r="CB89" s="66">
        <f>AJ89/$C89</f>
        <v>0</v>
      </c>
      <c r="CC89" s="66">
        <f>AK89/$C89</f>
        <v>3</v>
      </c>
      <c r="CD89" s="66">
        <f>AL89/$C89</f>
        <v>0</v>
      </c>
      <c r="CE89" s="66">
        <f>AM89/$C89</f>
        <v>0</v>
      </c>
      <c r="CF89" s="66">
        <f>AN89/$C89</f>
        <v>0</v>
      </c>
      <c r="CG89" s="66">
        <f>AO89/$C89</f>
        <v>2</v>
      </c>
      <c r="CH89" s="66">
        <f>AP89/$C89</f>
        <v>0</v>
      </c>
      <c r="CI89" s="66">
        <f>AQ89/$C89</f>
        <v>0</v>
      </c>
      <c r="CJ89" s="66">
        <f>AR89/$C89</f>
        <v>0</v>
      </c>
      <c r="CK89" s="66">
        <f>AS89/$C89</f>
        <v>0</v>
      </c>
      <c r="CL89" s="23">
        <f>AT89</f>
        <v>0</v>
      </c>
      <c r="CM89" s="67">
        <f>AU89/$C89</f>
        <v>0</v>
      </c>
    </row>
    <row r="90" spans="1:91" ht="24" customHeight="1" x14ac:dyDescent="0.2">
      <c r="A90" s="19" t="s">
        <v>63</v>
      </c>
      <c r="B90" s="10" t="s">
        <v>160</v>
      </c>
      <c r="C90" s="10">
        <v>1</v>
      </c>
      <c r="D90" s="11">
        <v>45</v>
      </c>
      <c r="E90" s="20">
        <v>3</v>
      </c>
      <c r="F90" s="20">
        <v>5</v>
      </c>
      <c r="G90" s="20">
        <v>8</v>
      </c>
      <c r="H90" s="39">
        <v>0</v>
      </c>
      <c r="I90" s="42">
        <v>0.5</v>
      </c>
      <c r="J90" s="43">
        <v>0.66666666666666663</v>
      </c>
      <c r="K90" s="43">
        <v>0.4</v>
      </c>
      <c r="L90" s="20">
        <v>0</v>
      </c>
      <c r="M90" s="20">
        <v>6</v>
      </c>
      <c r="N90" s="20">
        <v>2</v>
      </c>
      <c r="O90" s="23">
        <v>0.75</v>
      </c>
      <c r="P90" s="20">
        <v>1</v>
      </c>
      <c r="Q90" s="20">
        <v>1</v>
      </c>
      <c r="R90" s="20">
        <v>1</v>
      </c>
      <c r="S90" s="20">
        <v>0</v>
      </c>
      <c r="T90" s="20">
        <v>0</v>
      </c>
      <c r="U90" s="20">
        <v>1</v>
      </c>
      <c r="V90" s="20">
        <v>1</v>
      </c>
      <c r="W90" s="20">
        <v>6</v>
      </c>
      <c r="X90" s="20">
        <v>2</v>
      </c>
      <c r="Y90" s="20">
        <v>6</v>
      </c>
      <c r="Z90" s="20">
        <v>0</v>
      </c>
      <c r="AA90" s="23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1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2</v>
      </c>
      <c r="AR90" s="20">
        <v>1</v>
      </c>
      <c r="AS90" s="20">
        <v>3</v>
      </c>
      <c r="AT90" s="23">
        <v>0.66666666666666663</v>
      </c>
      <c r="AU90" s="21">
        <v>0</v>
      </c>
      <c r="AV90" s="36">
        <f>D90/$C90</f>
        <v>45</v>
      </c>
      <c r="AW90" s="66">
        <f>E90/$C90</f>
        <v>3</v>
      </c>
      <c r="AX90" s="66">
        <f>F90/$C90</f>
        <v>5</v>
      </c>
      <c r="AY90" s="66">
        <f>G90/$C90</f>
        <v>8</v>
      </c>
      <c r="AZ90" s="66">
        <f>H90/$C90</f>
        <v>0</v>
      </c>
      <c r="BA90" s="23">
        <f>I90</f>
        <v>0.5</v>
      </c>
      <c r="BB90" s="23">
        <f>J90</f>
        <v>0.66666666666666663</v>
      </c>
      <c r="BC90" s="23">
        <f>K90</f>
        <v>0.4</v>
      </c>
      <c r="BD90" s="66">
        <f>L90/$C90</f>
        <v>0</v>
      </c>
      <c r="BE90" s="66">
        <f>M90/$C90</f>
        <v>6</v>
      </c>
      <c r="BF90" s="66">
        <f>N90/$C90</f>
        <v>2</v>
      </c>
      <c r="BG90" s="23">
        <f>O90</f>
        <v>0.75</v>
      </c>
      <c r="BH90" s="66">
        <f>P90/$C90</f>
        <v>1</v>
      </c>
      <c r="BI90" s="66">
        <f>Q90/$C90</f>
        <v>1</v>
      </c>
      <c r="BJ90" s="66">
        <f>R90/$C90</f>
        <v>1</v>
      </c>
      <c r="BK90" s="66">
        <f>S90/$C90</f>
        <v>0</v>
      </c>
      <c r="BL90" s="66">
        <f>T90/$C90</f>
        <v>0</v>
      </c>
      <c r="BM90" s="66">
        <f>U90/$C90</f>
        <v>1</v>
      </c>
      <c r="BN90" s="66">
        <f>V90/$C90</f>
        <v>1</v>
      </c>
      <c r="BO90" s="66">
        <f>W90/$C90</f>
        <v>6</v>
      </c>
      <c r="BP90" s="66">
        <f>X90/$C90</f>
        <v>2</v>
      </c>
      <c r="BQ90" s="66">
        <f>Y90/$C90</f>
        <v>6</v>
      </c>
      <c r="BR90" s="66">
        <f>Z90/$C90</f>
        <v>0</v>
      </c>
      <c r="BS90" s="23">
        <f>AA90</f>
        <v>0</v>
      </c>
      <c r="BT90" s="66">
        <f>AB90/$C90</f>
        <v>0</v>
      </c>
      <c r="BU90" s="66">
        <f>AC90/$C90</f>
        <v>0</v>
      </c>
      <c r="BV90" s="66">
        <f>AD90/$C90</f>
        <v>0</v>
      </c>
      <c r="BW90" s="66">
        <f>AE90/$C90</f>
        <v>0</v>
      </c>
      <c r="BX90" s="66">
        <f>AF90/$C90</f>
        <v>1</v>
      </c>
      <c r="BY90" s="66">
        <f>AG90/$C90</f>
        <v>0</v>
      </c>
      <c r="BZ90" s="66">
        <f>AH90/$C90</f>
        <v>0</v>
      </c>
      <c r="CA90" s="66">
        <f>AI90/$C90</f>
        <v>0</v>
      </c>
      <c r="CB90" s="66">
        <f>AJ90/$C90</f>
        <v>0</v>
      </c>
      <c r="CC90" s="66">
        <f>AK90/$C90</f>
        <v>0</v>
      </c>
      <c r="CD90" s="66">
        <f>AL90/$C90</f>
        <v>0</v>
      </c>
      <c r="CE90" s="66">
        <f>AM90/$C90</f>
        <v>0</v>
      </c>
      <c r="CF90" s="66">
        <f>AN90/$C90</f>
        <v>0</v>
      </c>
      <c r="CG90" s="66">
        <f>AO90/$C90</f>
        <v>0</v>
      </c>
      <c r="CH90" s="66">
        <f>AP90/$C90</f>
        <v>0</v>
      </c>
      <c r="CI90" s="66">
        <f>AQ90/$C90</f>
        <v>2</v>
      </c>
      <c r="CJ90" s="66">
        <f>AR90/$C90</f>
        <v>1</v>
      </c>
      <c r="CK90" s="66">
        <f>AS90/$C90</f>
        <v>3</v>
      </c>
      <c r="CL90" s="23">
        <f>AT90</f>
        <v>0.66666666666666663</v>
      </c>
      <c r="CM90" s="67">
        <f>AU90/$C90</f>
        <v>0</v>
      </c>
    </row>
    <row r="91" spans="1:91" ht="24" customHeight="1" x14ac:dyDescent="0.2">
      <c r="A91" s="19" t="s">
        <v>65</v>
      </c>
      <c r="B91" s="10" t="s">
        <v>221</v>
      </c>
      <c r="C91" s="10">
        <v>1</v>
      </c>
      <c r="D91" s="11">
        <v>40</v>
      </c>
      <c r="E91" s="20">
        <v>8</v>
      </c>
      <c r="F91" s="20">
        <v>0</v>
      </c>
      <c r="G91" s="20">
        <v>8</v>
      </c>
      <c r="H91" s="39">
        <v>0</v>
      </c>
      <c r="I91" s="42">
        <v>0.5</v>
      </c>
      <c r="J91" s="43">
        <v>0.5</v>
      </c>
      <c r="K91" s="43">
        <v>0</v>
      </c>
      <c r="L91" s="20">
        <v>1</v>
      </c>
      <c r="M91" s="20">
        <v>6</v>
      </c>
      <c r="N91" s="20">
        <v>3</v>
      </c>
      <c r="O91" s="23">
        <v>0.66666666666666663</v>
      </c>
      <c r="P91" s="20">
        <v>1</v>
      </c>
      <c r="Q91" s="20">
        <v>2</v>
      </c>
      <c r="R91" s="20">
        <v>2</v>
      </c>
      <c r="S91" s="20">
        <v>0</v>
      </c>
      <c r="T91" s="20">
        <v>0</v>
      </c>
      <c r="U91" s="20">
        <v>0</v>
      </c>
      <c r="V91" s="20">
        <v>0</v>
      </c>
      <c r="W91" s="20">
        <v>6</v>
      </c>
      <c r="X91" s="20">
        <v>0</v>
      </c>
      <c r="Y91" s="20">
        <v>0</v>
      </c>
      <c r="Z91" s="20">
        <v>0</v>
      </c>
      <c r="AA91" s="23">
        <v>0</v>
      </c>
      <c r="AB91" s="20">
        <v>1</v>
      </c>
      <c r="AC91" s="20">
        <v>1</v>
      </c>
      <c r="AD91" s="20">
        <v>0</v>
      </c>
      <c r="AE91" s="20">
        <v>0</v>
      </c>
      <c r="AF91" s="20">
        <v>4</v>
      </c>
      <c r="AG91" s="20">
        <v>0</v>
      </c>
      <c r="AH91" s="20">
        <v>2</v>
      </c>
      <c r="AI91" s="20">
        <v>0</v>
      </c>
      <c r="AJ91" s="20">
        <v>0</v>
      </c>
      <c r="AK91" s="20">
        <v>0</v>
      </c>
      <c r="AL91" s="20">
        <v>2</v>
      </c>
      <c r="AM91" s="20">
        <v>0</v>
      </c>
      <c r="AN91" s="20">
        <v>0</v>
      </c>
      <c r="AO91" s="20">
        <v>2</v>
      </c>
      <c r="AP91" s="20">
        <v>0</v>
      </c>
      <c r="AQ91" s="20">
        <v>0</v>
      </c>
      <c r="AR91" s="20">
        <v>0</v>
      </c>
      <c r="AS91" s="20">
        <v>0</v>
      </c>
      <c r="AT91" s="23">
        <v>0</v>
      </c>
      <c r="AU91" s="21">
        <v>0</v>
      </c>
      <c r="AV91" s="36">
        <f>D91/$C91</f>
        <v>40</v>
      </c>
      <c r="AW91" s="66">
        <f>E91/$C91</f>
        <v>8</v>
      </c>
      <c r="AX91" s="66">
        <f>F91/$C91</f>
        <v>0</v>
      </c>
      <c r="AY91" s="66">
        <f>G91/$C91</f>
        <v>8</v>
      </c>
      <c r="AZ91" s="66">
        <f>H91/$C91</f>
        <v>0</v>
      </c>
      <c r="BA91" s="23">
        <f>I91</f>
        <v>0.5</v>
      </c>
      <c r="BB91" s="23">
        <f>J91</f>
        <v>0.5</v>
      </c>
      <c r="BC91" s="23">
        <f>K91</f>
        <v>0</v>
      </c>
      <c r="BD91" s="66">
        <f>L91/$C91</f>
        <v>1</v>
      </c>
      <c r="BE91" s="66">
        <f>M91/$C91</f>
        <v>6</v>
      </c>
      <c r="BF91" s="66">
        <f>N91/$C91</f>
        <v>3</v>
      </c>
      <c r="BG91" s="23">
        <f>O91</f>
        <v>0.66666666666666663</v>
      </c>
      <c r="BH91" s="66">
        <f>P91/$C91</f>
        <v>1</v>
      </c>
      <c r="BI91" s="66">
        <f>Q91/$C91</f>
        <v>2</v>
      </c>
      <c r="BJ91" s="66">
        <f>R91/$C91</f>
        <v>2</v>
      </c>
      <c r="BK91" s="66">
        <f>S91/$C91</f>
        <v>0</v>
      </c>
      <c r="BL91" s="66">
        <f>T91/$C91</f>
        <v>0</v>
      </c>
      <c r="BM91" s="66">
        <f>U91/$C91</f>
        <v>0</v>
      </c>
      <c r="BN91" s="66">
        <f>V91/$C91</f>
        <v>0</v>
      </c>
      <c r="BO91" s="66">
        <f>W91/$C91</f>
        <v>6</v>
      </c>
      <c r="BP91" s="66">
        <f>X91/$C91</f>
        <v>0</v>
      </c>
      <c r="BQ91" s="66">
        <f>Y91/$C91</f>
        <v>0</v>
      </c>
      <c r="BR91" s="66">
        <f>Z91/$C91</f>
        <v>0</v>
      </c>
      <c r="BS91" s="23">
        <f>AA91</f>
        <v>0</v>
      </c>
      <c r="BT91" s="66">
        <f>AB91/$C91</f>
        <v>1</v>
      </c>
      <c r="BU91" s="66">
        <f>AC91/$C91</f>
        <v>1</v>
      </c>
      <c r="BV91" s="66">
        <f>AD91/$C91</f>
        <v>0</v>
      </c>
      <c r="BW91" s="66">
        <f>AE91/$C91</f>
        <v>0</v>
      </c>
      <c r="BX91" s="66">
        <f>AF91/$C91</f>
        <v>4</v>
      </c>
      <c r="BY91" s="66">
        <f>AG91/$C91</f>
        <v>0</v>
      </c>
      <c r="BZ91" s="66">
        <f>AH91/$C91</f>
        <v>2</v>
      </c>
      <c r="CA91" s="66">
        <f>AI91/$C91</f>
        <v>0</v>
      </c>
      <c r="CB91" s="66">
        <f>AJ91/$C91</f>
        <v>0</v>
      </c>
      <c r="CC91" s="66">
        <f>AK91/$C91</f>
        <v>0</v>
      </c>
      <c r="CD91" s="66">
        <f>AL91/$C91</f>
        <v>2</v>
      </c>
      <c r="CE91" s="66">
        <f>AM91/$C91</f>
        <v>0</v>
      </c>
      <c r="CF91" s="66">
        <f>AN91/$C91</f>
        <v>0</v>
      </c>
      <c r="CG91" s="66">
        <f>AO91/$C91</f>
        <v>2</v>
      </c>
      <c r="CH91" s="66">
        <f>AP91/$C91</f>
        <v>0</v>
      </c>
      <c r="CI91" s="66">
        <f>AQ91/$C91</f>
        <v>0</v>
      </c>
      <c r="CJ91" s="66">
        <f>AR91/$C91</f>
        <v>0</v>
      </c>
      <c r="CK91" s="66">
        <f>AS91/$C91</f>
        <v>0</v>
      </c>
      <c r="CL91" s="23">
        <f>AT91</f>
        <v>0</v>
      </c>
      <c r="CM91" s="67">
        <f>AU91/$C91</f>
        <v>0</v>
      </c>
    </row>
    <row r="92" spans="1:91" ht="24" customHeight="1" x14ac:dyDescent="0.2">
      <c r="A92" s="19" t="s">
        <v>66</v>
      </c>
      <c r="B92" s="10" t="s">
        <v>233</v>
      </c>
      <c r="C92" s="10">
        <v>1</v>
      </c>
      <c r="D92" s="11">
        <v>39</v>
      </c>
      <c r="E92" s="20">
        <v>5</v>
      </c>
      <c r="F92" s="20">
        <v>3</v>
      </c>
      <c r="G92" s="20">
        <v>8</v>
      </c>
      <c r="H92" s="39">
        <v>0</v>
      </c>
      <c r="I92" s="42">
        <v>0.625</v>
      </c>
      <c r="J92" s="43">
        <v>0.6</v>
      </c>
      <c r="K92" s="43">
        <v>0.66666666666666663</v>
      </c>
      <c r="L92" s="20">
        <v>2</v>
      </c>
      <c r="M92" s="20">
        <v>3</v>
      </c>
      <c r="N92" s="20">
        <v>5</v>
      </c>
      <c r="O92" s="23">
        <v>0.375</v>
      </c>
      <c r="P92" s="20">
        <v>1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2</v>
      </c>
      <c r="W92" s="20">
        <v>3</v>
      </c>
      <c r="X92" s="20">
        <v>3</v>
      </c>
      <c r="Y92" s="20">
        <v>0</v>
      </c>
      <c r="Z92" s="20">
        <v>0</v>
      </c>
      <c r="AA92" s="23">
        <v>0</v>
      </c>
      <c r="AB92" s="20">
        <v>1</v>
      </c>
      <c r="AC92" s="20">
        <v>0</v>
      </c>
      <c r="AD92" s="20">
        <v>1</v>
      </c>
      <c r="AE92" s="20">
        <v>0</v>
      </c>
      <c r="AF92" s="20">
        <v>6</v>
      </c>
      <c r="AG92" s="20">
        <v>3</v>
      </c>
      <c r="AH92" s="20">
        <v>1</v>
      </c>
      <c r="AI92" s="20">
        <v>0</v>
      </c>
      <c r="AJ92" s="20">
        <v>0</v>
      </c>
      <c r="AK92" s="20">
        <v>0</v>
      </c>
      <c r="AL92" s="20">
        <v>2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1</v>
      </c>
      <c r="AT92" s="23">
        <v>0</v>
      </c>
      <c r="AU92" s="21">
        <v>0</v>
      </c>
      <c r="AV92" s="36">
        <f>D92/$C92</f>
        <v>39</v>
      </c>
      <c r="AW92" s="66">
        <f>E92/$C92</f>
        <v>5</v>
      </c>
      <c r="AX92" s="66">
        <f>F92/$C92</f>
        <v>3</v>
      </c>
      <c r="AY92" s="66">
        <f>G92/$C92</f>
        <v>8</v>
      </c>
      <c r="AZ92" s="66">
        <f>H92/$C92</f>
        <v>0</v>
      </c>
      <c r="BA92" s="23">
        <f>I92</f>
        <v>0.625</v>
      </c>
      <c r="BB92" s="23">
        <f>J92</f>
        <v>0.6</v>
      </c>
      <c r="BC92" s="23">
        <f>K92</f>
        <v>0.66666666666666663</v>
      </c>
      <c r="BD92" s="66">
        <f>L92/$C92</f>
        <v>2</v>
      </c>
      <c r="BE92" s="66">
        <f>M92/$C92</f>
        <v>3</v>
      </c>
      <c r="BF92" s="66">
        <f>N92/$C92</f>
        <v>5</v>
      </c>
      <c r="BG92" s="23">
        <f>O92</f>
        <v>0.375</v>
      </c>
      <c r="BH92" s="66">
        <f>P92/$C92</f>
        <v>1</v>
      </c>
      <c r="BI92" s="66">
        <f>Q92/$C92</f>
        <v>0</v>
      </c>
      <c r="BJ92" s="66">
        <f>R92/$C92</f>
        <v>0</v>
      </c>
      <c r="BK92" s="66">
        <f>S92/$C92</f>
        <v>0</v>
      </c>
      <c r="BL92" s="66">
        <f>T92/$C92</f>
        <v>0</v>
      </c>
      <c r="BM92" s="66">
        <f>U92/$C92</f>
        <v>0</v>
      </c>
      <c r="BN92" s="66">
        <f>V92/$C92</f>
        <v>2</v>
      </c>
      <c r="BO92" s="66">
        <f>W92/$C92</f>
        <v>3</v>
      </c>
      <c r="BP92" s="66">
        <f>X92/$C92</f>
        <v>3</v>
      </c>
      <c r="BQ92" s="66">
        <f>Y92/$C92</f>
        <v>0</v>
      </c>
      <c r="BR92" s="66">
        <f>Z92/$C92</f>
        <v>0</v>
      </c>
      <c r="BS92" s="23">
        <f>AA92</f>
        <v>0</v>
      </c>
      <c r="BT92" s="66">
        <f>AB92/$C92</f>
        <v>1</v>
      </c>
      <c r="BU92" s="66">
        <f>AC92/$C92</f>
        <v>0</v>
      </c>
      <c r="BV92" s="66">
        <f>AD92/$C92</f>
        <v>1</v>
      </c>
      <c r="BW92" s="66">
        <f>AE92/$C92</f>
        <v>0</v>
      </c>
      <c r="BX92" s="66">
        <f>AF92/$C92</f>
        <v>6</v>
      </c>
      <c r="BY92" s="66">
        <f>AG92/$C92</f>
        <v>3</v>
      </c>
      <c r="BZ92" s="66">
        <f>AH92/$C92</f>
        <v>1</v>
      </c>
      <c r="CA92" s="66">
        <f>AI92/$C92</f>
        <v>0</v>
      </c>
      <c r="CB92" s="66">
        <f>AJ92/$C92</f>
        <v>0</v>
      </c>
      <c r="CC92" s="66">
        <f>AK92/$C92</f>
        <v>0</v>
      </c>
      <c r="CD92" s="66">
        <f>AL92/$C92</f>
        <v>2</v>
      </c>
      <c r="CE92" s="66">
        <f>AM92/$C92</f>
        <v>0</v>
      </c>
      <c r="CF92" s="66">
        <f>AN92/$C92</f>
        <v>0</v>
      </c>
      <c r="CG92" s="66">
        <f>AO92/$C92</f>
        <v>0</v>
      </c>
      <c r="CH92" s="66">
        <f>AP92/$C92</f>
        <v>0</v>
      </c>
      <c r="CI92" s="66">
        <f>AQ92/$C92</f>
        <v>0</v>
      </c>
      <c r="CJ92" s="66">
        <f>AR92/$C92</f>
        <v>0</v>
      </c>
      <c r="CK92" s="66">
        <f>AS92/$C92</f>
        <v>1</v>
      </c>
      <c r="CL92" s="23">
        <f>AT92</f>
        <v>0</v>
      </c>
      <c r="CM92" s="67">
        <f>AU92/$C92</f>
        <v>0</v>
      </c>
    </row>
    <row r="93" spans="1:91" ht="24" customHeight="1" x14ac:dyDescent="0.2">
      <c r="A93" s="19" t="s">
        <v>62</v>
      </c>
      <c r="B93" s="10" t="s">
        <v>193</v>
      </c>
      <c r="C93" s="10">
        <v>1</v>
      </c>
      <c r="D93" s="11">
        <v>29</v>
      </c>
      <c r="E93" s="20">
        <v>5</v>
      </c>
      <c r="F93" s="20">
        <v>3</v>
      </c>
      <c r="G93" s="20">
        <v>8</v>
      </c>
      <c r="H93" s="39">
        <v>1</v>
      </c>
      <c r="I93" s="42">
        <v>0.375</v>
      </c>
      <c r="J93" s="43">
        <v>0.6</v>
      </c>
      <c r="K93" s="43">
        <v>0</v>
      </c>
      <c r="L93" s="20">
        <v>2</v>
      </c>
      <c r="M93" s="20">
        <v>5</v>
      </c>
      <c r="N93" s="20">
        <v>3</v>
      </c>
      <c r="O93" s="23">
        <v>0.625</v>
      </c>
      <c r="P93" s="20">
        <v>6</v>
      </c>
      <c r="Q93" s="20">
        <v>1</v>
      </c>
      <c r="R93" s="20">
        <v>1</v>
      </c>
      <c r="S93" s="20">
        <v>0</v>
      </c>
      <c r="T93" s="20">
        <v>0</v>
      </c>
      <c r="U93" s="20">
        <v>0</v>
      </c>
      <c r="V93" s="20">
        <v>0</v>
      </c>
      <c r="W93" s="20">
        <v>5</v>
      </c>
      <c r="X93" s="20">
        <v>0</v>
      </c>
      <c r="Y93" s="20">
        <v>0</v>
      </c>
      <c r="Z93" s="20">
        <v>0</v>
      </c>
      <c r="AA93" s="23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2</v>
      </c>
      <c r="AG93" s="20">
        <v>0</v>
      </c>
      <c r="AH93" s="20">
        <v>2</v>
      </c>
      <c r="AI93" s="20">
        <v>2</v>
      </c>
      <c r="AJ93" s="20">
        <v>0</v>
      </c>
      <c r="AK93" s="20">
        <v>0</v>
      </c>
      <c r="AL93" s="20">
        <v>1</v>
      </c>
      <c r="AM93" s="20">
        <v>0</v>
      </c>
      <c r="AN93" s="20">
        <v>0</v>
      </c>
      <c r="AO93" s="20">
        <v>0</v>
      </c>
      <c r="AP93" s="20">
        <v>3</v>
      </c>
      <c r="AQ93" s="20">
        <v>0</v>
      </c>
      <c r="AR93" s="20">
        <v>0</v>
      </c>
      <c r="AS93" s="20">
        <v>0</v>
      </c>
      <c r="AT93" s="23">
        <v>0</v>
      </c>
      <c r="AU93" s="21">
        <v>0</v>
      </c>
      <c r="AV93" s="36">
        <f>D93/$C93</f>
        <v>29</v>
      </c>
      <c r="AW93" s="36">
        <f>E93/$C93</f>
        <v>5</v>
      </c>
      <c r="AX93" s="36">
        <f>F93/$C93</f>
        <v>3</v>
      </c>
      <c r="AY93" s="36">
        <f>G93/$C93</f>
        <v>8</v>
      </c>
      <c r="AZ93" s="36">
        <f>H93/$C93</f>
        <v>1</v>
      </c>
      <c r="BA93" s="23">
        <f>I93</f>
        <v>0.375</v>
      </c>
      <c r="BB93" s="23">
        <f>J93</f>
        <v>0.6</v>
      </c>
      <c r="BC93" s="23">
        <f>K93</f>
        <v>0</v>
      </c>
      <c r="BD93" s="36">
        <f>L93/$C93</f>
        <v>2</v>
      </c>
      <c r="BE93" s="36">
        <f>M93/$C93</f>
        <v>5</v>
      </c>
      <c r="BF93" s="36">
        <f>N93/$C93</f>
        <v>3</v>
      </c>
      <c r="BG93" s="23">
        <f>O93</f>
        <v>0.625</v>
      </c>
      <c r="BH93" s="36">
        <f>P93/$C93</f>
        <v>6</v>
      </c>
      <c r="BI93" s="36">
        <f>Q93/$C93</f>
        <v>1</v>
      </c>
      <c r="BJ93" s="36">
        <f>R93/$C93</f>
        <v>1</v>
      </c>
      <c r="BK93" s="36">
        <f>S93/$C93</f>
        <v>0</v>
      </c>
      <c r="BL93" s="36">
        <f>T93/$C93</f>
        <v>0</v>
      </c>
      <c r="BM93" s="36">
        <f>U93/$C93</f>
        <v>0</v>
      </c>
      <c r="BN93" s="36">
        <f>V93/$C93</f>
        <v>0</v>
      </c>
      <c r="BO93" s="36">
        <f>W93/$C93</f>
        <v>5</v>
      </c>
      <c r="BP93" s="36">
        <f>X93/$C93</f>
        <v>0</v>
      </c>
      <c r="BQ93" s="36">
        <f>Y93/$C93</f>
        <v>0</v>
      </c>
      <c r="BR93" s="36">
        <f>Z93/$C93</f>
        <v>0</v>
      </c>
      <c r="BS93" s="23">
        <f>AA93</f>
        <v>0</v>
      </c>
      <c r="BT93" s="36">
        <f>AB93/$C93</f>
        <v>0</v>
      </c>
      <c r="BU93" s="36">
        <f>AC93/$C93</f>
        <v>0</v>
      </c>
      <c r="BV93" s="36">
        <f>AD93/$C93</f>
        <v>0</v>
      </c>
      <c r="BW93" s="36">
        <f>AE93/$C93</f>
        <v>0</v>
      </c>
      <c r="BX93" s="36">
        <f>AF93/$C93</f>
        <v>2</v>
      </c>
      <c r="BY93" s="36">
        <f>AG93/$C93</f>
        <v>0</v>
      </c>
      <c r="BZ93" s="36">
        <f>AH93/$C93</f>
        <v>2</v>
      </c>
      <c r="CA93" s="36">
        <f>AI93/$C93</f>
        <v>2</v>
      </c>
      <c r="CB93" s="36">
        <f>AJ93/$C93</f>
        <v>0</v>
      </c>
      <c r="CC93" s="36">
        <f>AK93/$C93</f>
        <v>0</v>
      </c>
      <c r="CD93" s="36">
        <f>AL93/$C93</f>
        <v>1</v>
      </c>
      <c r="CE93" s="36">
        <f>AM93/$C93</f>
        <v>0</v>
      </c>
      <c r="CF93" s="36">
        <f>AN93/$C93</f>
        <v>0</v>
      </c>
      <c r="CG93" s="36">
        <f>AO93/$C93</f>
        <v>0</v>
      </c>
      <c r="CH93" s="36">
        <f>AP93/$C93</f>
        <v>3</v>
      </c>
      <c r="CI93" s="36">
        <f>AQ93/$C93</f>
        <v>0</v>
      </c>
      <c r="CJ93" s="36">
        <f>AR93/$C93</f>
        <v>0</v>
      </c>
      <c r="CK93" s="36">
        <f>AS93/$C93</f>
        <v>0</v>
      </c>
      <c r="CL93" s="23">
        <f>AT93</f>
        <v>0</v>
      </c>
      <c r="CM93" s="65">
        <f>AU93/$C93</f>
        <v>0</v>
      </c>
    </row>
    <row r="94" spans="1:91" ht="24" customHeight="1" x14ac:dyDescent="0.2">
      <c r="A94" s="19" t="s">
        <v>62</v>
      </c>
      <c r="B94" s="10" t="s">
        <v>119</v>
      </c>
      <c r="C94" s="10">
        <v>1</v>
      </c>
      <c r="D94" s="11">
        <v>24</v>
      </c>
      <c r="E94" s="20">
        <v>7</v>
      </c>
      <c r="F94" s="20">
        <v>1</v>
      </c>
      <c r="G94" s="20">
        <v>8</v>
      </c>
      <c r="H94" s="39">
        <v>0</v>
      </c>
      <c r="I94" s="42">
        <v>0.5</v>
      </c>
      <c r="J94" s="43">
        <v>0.42857142857142855</v>
      </c>
      <c r="K94" s="43">
        <v>1</v>
      </c>
      <c r="L94" s="20">
        <v>3</v>
      </c>
      <c r="M94" s="20">
        <v>1</v>
      </c>
      <c r="N94" s="20">
        <v>4</v>
      </c>
      <c r="O94" s="23">
        <v>0.2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1</v>
      </c>
      <c r="W94" s="20">
        <v>1</v>
      </c>
      <c r="X94" s="20">
        <v>0</v>
      </c>
      <c r="Y94" s="20">
        <v>0</v>
      </c>
      <c r="Z94" s="20">
        <v>0</v>
      </c>
      <c r="AA94" s="23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3</v>
      </c>
      <c r="AP94" s="20">
        <v>0</v>
      </c>
      <c r="AQ94" s="20">
        <v>0</v>
      </c>
      <c r="AR94" s="20">
        <v>1</v>
      </c>
      <c r="AS94" s="20">
        <v>1</v>
      </c>
      <c r="AT94" s="23">
        <v>0</v>
      </c>
      <c r="AU94" s="21">
        <v>1</v>
      </c>
      <c r="AV94" s="36">
        <f>D94/$C94</f>
        <v>24</v>
      </c>
      <c r="AW94" s="66">
        <f>E94/$C94</f>
        <v>7</v>
      </c>
      <c r="AX94" s="66">
        <f>F94/$C94</f>
        <v>1</v>
      </c>
      <c r="AY94" s="66">
        <f>G94/$C94</f>
        <v>8</v>
      </c>
      <c r="AZ94" s="66">
        <f>H94/$C94</f>
        <v>0</v>
      </c>
      <c r="BA94" s="23">
        <f>I94</f>
        <v>0.5</v>
      </c>
      <c r="BB94" s="23">
        <f>J94</f>
        <v>0.42857142857142855</v>
      </c>
      <c r="BC94" s="23">
        <f>K94</f>
        <v>1</v>
      </c>
      <c r="BD94" s="66">
        <f>L94/$C94</f>
        <v>3</v>
      </c>
      <c r="BE94" s="66">
        <f>M94/$C94</f>
        <v>1</v>
      </c>
      <c r="BF94" s="66">
        <f>N94/$C94</f>
        <v>4</v>
      </c>
      <c r="BG94" s="23">
        <f>O94</f>
        <v>0.2</v>
      </c>
      <c r="BH94" s="66">
        <f>P94/$C94</f>
        <v>0</v>
      </c>
      <c r="BI94" s="66">
        <f>Q94/$C94</f>
        <v>0</v>
      </c>
      <c r="BJ94" s="66">
        <f>R94/$C94</f>
        <v>0</v>
      </c>
      <c r="BK94" s="66">
        <f>S94/$C94</f>
        <v>0</v>
      </c>
      <c r="BL94" s="66">
        <f>T94/$C94</f>
        <v>0</v>
      </c>
      <c r="BM94" s="66">
        <f>U94/$C94</f>
        <v>0</v>
      </c>
      <c r="BN94" s="66">
        <f>V94/$C94</f>
        <v>1</v>
      </c>
      <c r="BO94" s="66">
        <f>W94/$C94</f>
        <v>1</v>
      </c>
      <c r="BP94" s="66">
        <f>X94/$C94</f>
        <v>0</v>
      </c>
      <c r="BQ94" s="66">
        <f>Y94/$C94</f>
        <v>0</v>
      </c>
      <c r="BR94" s="66">
        <f>Z94/$C94</f>
        <v>0</v>
      </c>
      <c r="BS94" s="23">
        <f>AA94</f>
        <v>0</v>
      </c>
      <c r="BT94" s="66">
        <f>AB94/$C94</f>
        <v>0</v>
      </c>
      <c r="BU94" s="66">
        <f>AC94/$C94</f>
        <v>0</v>
      </c>
      <c r="BV94" s="66">
        <f>AD94/$C94</f>
        <v>0</v>
      </c>
      <c r="BW94" s="66">
        <f>AE94/$C94</f>
        <v>0</v>
      </c>
      <c r="BX94" s="66">
        <f>AF94/$C94</f>
        <v>0</v>
      </c>
      <c r="BY94" s="66">
        <f>AG94/$C94</f>
        <v>0</v>
      </c>
      <c r="BZ94" s="66">
        <f>AH94/$C94</f>
        <v>0</v>
      </c>
      <c r="CA94" s="66">
        <f>AI94/$C94</f>
        <v>0</v>
      </c>
      <c r="CB94" s="66">
        <f>AJ94/$C94</f>
        <v>0</v>
      </c>
      <c r="CC94" s="66">
        <f>AK94/$C94</f>
        <v>0</v>
      </c>
      <c r="CD94" s="66">
        <f>AL94/$C94</f>
        <v>0</v>
      </c>
      <c r="CE94" s="66">
        <f>AM94/$C94</f>
        <v>0</v>
      </c>
      <c r="CF94" s="66">
        <f>AN94/$C94</f>
        <v>0</v>
      </c>
      <c r="CG94" s="66">
        <f>AO94/$C94</f>
        <v>3</v>
      </c>
      <c r="CH94" s="66">
        <f>AP94/$C94</f>
        <v>0</v>
      </c>
      <c r="CI94" s="66">
        <f>AQ94/$C94</f>
        <v>0</v>
      </c>
      <c r="CJ94" s="66">
        <f>AR94/$C94</f>
        <v>1</v>
      </c>
      <c r="CK94" s="66">
        <f>AS94/$C94</f>
        <v>1</v>
      </c>
      <c r="CL94" s="23">
        <f>AT94</f>
        <v>0</v>
      </c>
      <c r="CM94" s="67">
        <f>AU94/$C94</f>
        <v>1</v>
      </c>
    </row>
    <row r="95" spans="1:91" ht="24" customHeight="1" x14ac:dyDescent="0.2">
      <c r="A95" s="19" t="s">
        <v>65</v>
      </c>
      <c r="B95" s="10" t="s">
        <v>200</v>
      </c>
      <c r="C95" s="10">
        <v>2</v>
      </c>
      <c r="D95" s="11">
        <v>27</v>
      </c>
      <c r="E95" s="20">
        <v>6</v>
      </c>
      <c r="F95" s="20">
        <v>2</v>
      </c>
      <c r="G95" s="20">
        <v>8</v>
      </c>
      <c r="H95" s="39">
        <v>0</v>
      </c>
      <c r="I95" s="42">
        <v>0.125</v>
      </c>
      <c r="J95" s="43">
        <v>0.16666666666666666</v>
      </c>
      <c r="K95" s="43">
        <v>0</v>
      </c>
      <c r="L95" s="20">
        <v>1</v>
      </c>
      <c r="M95" s="20">
        <v>6</v>
      </c>
      <c r="N95" s="20">
        <v>2</v>
      </c>
      <c r="O95" s="23">
        <v>0.75</v>
      </c>
      <c r="P95" s="20">
        <v>1</v>
      </c>
      <c r="Q95" s="20">
        <v>1</v>
      </c>
      <c r="R95" s="20">
        <v>1</v>
      </c>
      <c r="S95" s="20">
        <v>0</v>
      </c>
      <c r="T95" s="20">
        <v>0</v>
      </c>
      <c r="U95" s="20">
        <v>0</v>
      </c>
      <c r="V95" s="20">
        <v>1</v>
      </c>
      <c r="W95" s="20">
        <v>6</v>
      </c>
      <c r="X95" s="20">
        <v>1</v>
      </c>
      <c r="Y95" s="20">
        <v>0</v>
      </c>
      <c r="Z95" s="20">
        <v>0</v>
      </c>
      <c r="AA95" s="23">
        <v>0</v>
      </c>
      <c r="AB95" s="20">
        <v>1</v>
      </c>
      <c r="AC95" s="20">
        <v>1</v>
      </c>
      <c r="AD95" s="20">
        <v>0</v>
      </c>
      <c r="AE95" s="20">
        <v>0</v>
      </c>
      <c r="AF95" s="20">
        <v>2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2</v>
      </c>
      <c r="AM95" s="20">
        <v>0</v>
      </c>
      <c r="AN95" s="20">
        <v>0</v>
      </c>
      <c r="AO95" s="20">
        <v>2</v>
      </c>
      <c r="AP95" s="20">
        <v>0</v>
      </c>
      <c r="AQ95" s="20">
        <v>0</v>
      </c>
      <c r="AR95" s="20">
        <v>0</v>
      </c>
      <c r="AS95" s="20">
        <v>0</v>
      </c>
      <c r="AT95" s="23">
        <v>0</v>
      </c>
      <c r="AU95" s="21">
        <v>0</v>
      </c>
      <c r="AV95" s="36">
        <f>D95/$C95</f>
        <v>13.5</v>
      </c>
      <c r="AW95" s="66">
        <f>E95/$C95</f>
        <v>3</v>
      </c>
      <c r="AX95" s="66">
        <f>F95/$C95</f>
        <v>1</v>
      </c>
      <c r="AY95" s="66">
        <f>G95/$C95</f>
        <v>4</v>
      </c>
      <c r="AZ95" s="66">
        <f>H95/$C95</f>
        <v>0</v>
      </c>
      <c r="BA95" s="23">
        <f>I95</f>
        <v>0.125</v>
      </c>
      <c r="BB95" s="23">
        <f>J95</f>
        <v>0.16666666666666666</v>
      </c>
      <c r="BC95" s="23">
        <f>K95</f>
        <v>0</v>
      </c>
      <c r="BD95" s="66">
        <f>L95/$C95</f>
        <v>0.5</v>
      </c>
      <c r="BE95" s="66">
        <f>M95/$C95</f>
        <v>3</v>
      </c>
      <c r="BF95" s="66">
        <f>N95/$C95</f>
        <v>1</v>
      </c>
      <c r="BG95" s="23">
        <f>O95</f>
        <v>0.75</v>
      </c>
      <c r="BH95" s="66">
        <f>P95/$C95</f>
        <v>0.5</v>
      </c>
      <c r="BI95" s="66">
        <f>Q95/$C95</f>
        <v>0.5</v>
      </c>
      <c r="BJ95" s="66">
        <f>R95/$C95</f>
        <v>0.5</v>
      </c>
      <c r="BK95" s="66">
        <f>S95/$C95</f>
        <v>0</v>
      </c>
      <c r="BL95" s="66">
        <f>T95/$C95</f>
        <v>0</v>
      </c>
      <c r="BM95" s="66">
        <f>U95/$C95</f>
        <v>0</v>
      </c>
      <c r="BN95" s="66">
        <f>V95/$C95</f>
        <v>0.5</v>
      </c>
      <c r="BO95" s="66">
        <f>W95/$C95</f>
        <v>3</v>
      </c>
      <c r="BP95" s="66">
        <f>X95/$C95</f>
        <v>0.5</v>
      </c>
      <c r="BQ95" s="66">
        <f>Y95/$C95</f>
        <v>0</v>
      </c>
      <c r="BR95" s="66">
        <f>Z95/$C95</f>
        <v>0</v>
      </c>
      <c r="BS95" s="23">
        <f>AA95</f>
        <v>0</v>
      </c>
      <c r="BT95" s="66">
        <f>AB95/$C95</f>
        <v>0.5</v>
      </c>
      <c r="BU95" s="66">
        <f>AC95/$C95</f>
        <v>0.5</v>
      </c>
      <c r="BV95" s="66">
        <f>AD95/$C95</f>
        <v>0</v>
      </c>
      <c r="BW95" s="66">
        <f>AE95/$C95</f>
        <v>0</v>
      </c>
      <c r="BX95" s="66">
        <f>AF95/$C95</f>
        <v>1</v>
      </c>
      <c r="BY95" s="66">
        <f>AG95/$C95</f>
        <v>0</v>
      </c>
      <c r="BZ95" s="66">
        <f>AH95/$C95</f>
        <v>0</v>
      </c>
      <c r="CA95" s="66">
        <f>AI95/$C95</f>
        <v>0</v>
      </c>
      <c r="CB95" s="66">
        <f>AJ95/$C95</f>
        <v>0</v>
      </c>
      <c r="CC95" s="66">
        <f>AK95/$C95</f>
        <v>0</v>
      </c>
      <c r="CD95" s="66">
        <f>AL95/$C95</f>
        <v>1</v>
      </c>
      <c r="CE95" s="66">
        <f>AM95/$C95</f>
        <v>0</v>
      </c>
      <c r="CF95" s="66">
        <f>AN95/$C95</f>
        <v>0</v>
      </c>
      <c r="CG95" s="66">
        <f>AO95/$C95</f>
        <v>1</v>
      </c>
      <c r="CH95" s="66">
        <f>AP95/$C95</f>
        <v>0</v>
      </c>
      <c r="CI95" s="66">
        <f>AQ95/$C95</f>
        <v>0</v>
      </c>
      <c r="CJ95" s="66">
        <f>AR95/$C95</f>
        <v>0</v>
      </c>
      <c r="CK95" s="66">
        <f>AS95/$C95</f>
        <v>0</v>
      </c>
      <c r="CL95" s="23">
        <f>AT95</f>
        <v>0</v>
      </c>
      <c r="CM95" s="67">
        <f>AU95/$C95</f>
        <v>0</v>
      </c>
    </row>
    <row r="96" spans="1:91" ht="24" customHeight="1" x14ac:dyDescent="0.2">
      <c r="A96" s="19" t="s">
        <v>64</v>
      </c>
      <c r="B96" s="10" t="s">
        <v>197</v>
      </c>
      <c r="C96" s="10">
        <v>3</v>
      </c>
      <c r="D96" s="11">
        <v>27</v>
      </c>
      <c r="E96" s="20">
        <v>6</v>
      </c>
      <c r="F96" s="20">
        <v>2</v>
      </c>
      <c r="G96" s="20">
        <v>8</v>
      </c>
      <c r="H96" s="39">
        <v>0</v>
      </c>
      <c r="I96" s="42">
        <v>0.375</v>
      </c>
      <c r="J96" s="43">
        <v>0.33333333333333331</v>
      </c>
      <c r="K96" s="43">
        <v>0.5</v>
      </c>
      <c r="L96" s="20">
        <v>0</v>
      </c>
      <c r="M96" s="20">
        <v>2</v>
      </c>
      <c r="N96" s="20">
        <v>3</v>
      </c>
      <c r="O96" s="23">
        <v>0.4</v>
      </c>
      <c r="P96" s="20">
        <v>4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3</v>
      </c>
      <c r="W96" s="20">
        <v>1</v>
      </c>
      <c r="X96" s="20">
        <v>0</v>
      </c>
      <c r="Y96" s="20">
        <v>0</v>
      </c>
      <c r="Z96" s="20">
        <v>0</v>
      </c>
      <c r="AA96" s="23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3</v>
      </c>
      <c r="AG96" s="20">
        <v>0</v>
      </c>
      <c r="AH96" s="20">
        <v>5</v>
      </c>
      <c r="AI96" s="20">
        <v>0</v>
      </c>
      <c r="AJ96" s="20">
        <v>0</v>
      </c>
      <c r="AK96" s="20">
        <v>2</v>
      </c>
      <c r="AL96" s="20">
        <v>3</v>
      </c>
      <c r="AM96" s="20">
        <v>0</v>
      </c>
      <c r="AN96" s="20">
        <v>0</v>
      </c>
      <c r="AO96" s="20">
        <v>1</v>
      </c>
      <c r="AP96" s="20">
        <v>1</v>
      </c>
      <c r="AQ96" s="20">
        <v>0</v>
      </c>
      <c r="AR96" s="20">
        <v>0</v>
      </c>
      <c r="AS96" s="20">
        <v>0</v>
      </c>
      <c r="AT96" s="23">
        <v>0</v>
      </c>
      <c r="AU96" s="21">
        <v>0</v>
      </c>
      <c r="AV96" s="36">
        <f>D96/$C96</f>
        <v>9</v>
      </c>
      <c r="AW96" s="66">
        <f>E96/$C96</f>
        <v>2</v>
      </c>
      <c r="AX96" s="66">
        <f>F96/$C96</f>
        <v>0.66666666666666663</v>
      </c>
      <c r="AY96" s="66">
        <f>G96/$C96</f>
        <v>2.6666666666666665</v>
      </c>
      <c r="AZ96" s="66">
        <f>H96/$C96</f>
        <v>0</v>
      </c>
      <c r="BA96" s="23">
        <f>I96</f>
        <v>0.375</v>
      </c>
      <c r="BB96" s="23">
        <f>J96</f>
        <v>0.33333333333333331</v>
      </c>
      <c r="BC96" s="23">
        <f>K96</f>
        <v>0.5</v>
      </c>
      <c r="BD96" s="66">
        <f>L96/$C96</f>
        <v>0</v>
      </c>
      <c r="BE96" s="66">
        <f>M96/$C96</f>
        <v>0.66666666666666663</v>
      </c>
      <c r="BF96" s="66">
        <f>N96/$C96</f>
        <v>1</v>
      </c>
      <c r="BG96" s="23">
        <f>O96</f>
        <v>0.4</v>
      </c>
      <c r="BH96" s="66">
        <f>P96/$C96</f>
        <v>1.3333333333333333</v>
      </c>
      <c r="BI96" s="66">
        <f>Q96/$C96</f>
        <v>0</v>
      </c>
      <c r="BJ96" s="66">
        <f>R96/$C96</f>
        <v>0</v>
      </c>
      <c r="BK96" s="66">
        <f>S96/$C96</f>
        <v>0</v>
      </c>
      <c r="BL96" s="66">
        <f>T96/$C96</f>
        <v>0</v>
      </c>
      <c r="BM96" s="66">
        <f>U96/$C96</f>
        <v>0</v>
      </c>
      <c r="BN96" s="66">
        <f>V96/$C96</f>
        <v>1</v>
      </c>
      <c r="BO96" s="66">
        <f>W96/$C96</f>
        <v>0.33333333333333331</v>
      </c>
      <c r="BP96" s="66">
        <f>X96/$C96</f>
        <v>0</v>
      </c>
      <c r="BQ96" s="66">
        <f>Y96/$C96</f>
        <v>0</v>
      </c>
      <c r="BR96" s="66">
        <f>Z96/$C96</f>
        <v>0</v>
      </c>
      <c r="BS96" s="23">
        <f>AA96</f>
        <v>0</v>
      </c>
      <c r="BT96" s="66">
        <f>AB96/$C96</f>
        <v>0</v>
      </c>
      <c r="BU96" s="66">
        <f>AC96/$C96</f>
        <v>0</v>
      </c>
      <c r="BV96" s="66">
        <f>AD96/$C96</f>
        <v>0</v>
      </c>
      <c r="BW96" s="66">
        <f>AE96/$C96</f>
        <v>0</v>
      </c>
      <c r="BX96" s="66">
        <f>AF96/$C96</f>
        <v>1</v>
      </c>
      <c r="BY96" s="66">
        <f>AG96/$C96</f>
        <v>0</v>
      </c>
      <c r="BZ96" s="66">
        <f>AH96/$C96</f>
        <v>1.6666666666666667</v>
      </c>
      <c r="CA96" s="66">
        <f>AI96/$C96</f>
        <v>0</v>
      </c>
      <c r="CB96" s="66">
        <f>AJ96/$C96</f>
        <v>0</v>
      </c>
      <c r="CC96" s="66">
        <f>AK96/$C96</f>
        <v>0.66666666666666663</v>
      </c>
      <c r="CD96" s="66">
        <f>AL96/$C96</f>
        <v>1</v>
      </c>
      <c r="CE96" s="66">
        <f>AM96/$C96</f>
        <v>0</v>
      </c>
      <c r="CF96" s="66">
        <f>AN96/$C96</f>
        <v>0</v>
      </c>
      <c r="CG96" s="66">
        <f>AO96/$C96</f>
        <v>0.33333333333333331</v>
      </c>
      <c r="CH96" s="66">
        <f>AP96/$C96</f>
        <v>0.33333333333333331</v>
      </c>
      <c r="CI96" s="66">
        <f>AQ96/$C96</f>
        <v>0</v>
      </c>
      <c r="CJ96" s="66">
        <f>AR96/$C96</f>
        <v>0</v>
      </c>
      <c r="CK96" s="66">
        <f>AS96/$C96</f>
        <v>0</v>
      </c>
      <c r="CL96" s="23">
        <f>AT96</f>
        <v>0</v>
      </c>
      <c r="CM96" s="67">
        <f>AU96/$C96</f>
        <v>0</v>
      </c>
    </row>
    <row r="97" spans="1:91" ht="24" customHeight="1" x14ac:dyDescent="0.2">
      <c r="A97" s="19" t="s">
        <v>64</v>
      </c>
      <c r="B97" s="10" t="s">
        <v>128</v>
      </c>
      <c r="C97" s="10">
        <v>3</v>
      </c>
      <c r="D97" s="11">
        <v>19</v>
      </c>
      <c r="E97" s="20">
        <v>0</v>
      </c>
      <c r="F97" s="20">
        <v>8</v>
      </c>
      <c r="G97" s="20">
        <v>8</v>
      </c>
      <c r="H97" s="39">
        <v>0</v>
      </c>
      <c r="I97" s="42">
        <v>0.625</v>
      </c>
      <c r="J97" s="43">
        <v>0</v>
      </c>
      <c r="K97" s="43">
        <v>0.625</v>
      </c>
      <c r="L97" s="20">
        <v>1</v>
      </c>
      <c r="M97" s="20">
        <v>8</v>
      </c>
      <c r="N97" s="20">
        <v>1</v>
      </c>
      <c r="O97" s="23">
        <v>0.88888888888888884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8</v>
      </c>
      <c r="X97" s="20">
        <v>2</v>
      </c>
      <c r="Y97" s="20">
        <v>8</v>
      </c>
      <c r="Z97" s="20">
        <v>1</v>
      </c>
      <c r="AA97" s="23">
        <v>0.125</v>
      </c>
      <c r="AB97" s="20">
        <v>0</v>
      </c>
      <c r="AC97" s="20">
        <v>0</v>
      </c>
      <c r="AD97" s="20">
        <v>0</v>
      </c>
      <c r="AE97" s="20">
        <v>0</v>
      </c>
      <c r="AF97" s="20">
        <v>1</v>
      </c>
      <c r="AG97" s="20">
        <v>0</v>
      </c>
      <c r="AH97" s="20">
        <v>1</v>
      </c>
      <c r="AI97" s="20">
        <v>1</v>
      </c>
      <c r="AJ97" s="20">
        <v>0</v>
      </c>
      <c r="AK97" s="20">
        <v>0</v>
      </c>
      <c r="AL97" s="20">
        <v>3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3">
        <v>0</v>
      </c>
      <c r="AU97" s="21">
        <v>2</v>
      </c>
      <c r="AV97" s="36">
        <f>D97/$C97</f>
        <v>6.333333333333333</v>
      </c>
      <c r="AW97" s="36">
        <f>E97/$C97</f>
        <v>0</v>
      </c>
      <c r="AX97" s="36">
        <f>F97/$C97</f>
        <v>2.6666666666666665</v>
      </c>
      <c r="AY97" s="36">
        <f>G97/$C97</f>
        <v>2.6666666666666665</v>
      </c>
      <c r="AZ97" s="36">
        <f>H97/$C97</f>
        <v>0</v>
      </c>
      <c r="BA97" s="23">
        <f>I97</f>
        <v>0.625</v>
      </c>
      <c r="BB97" s="23">
        <f>J97</f>
        <v>0</v>
      </c>
      <c r="BC97" s="23">
        <f>K97</f>
        <v>0.625</v>
      </c>
      <c r="BD97" s="36">
        <f>L97/$C97</f>
        <v>0.33333333333333331</v>
      </c>
      <c r="BE97" s="36">
        <f>M97/$C97</f>
        <v>2.6666666666666665</v>
      </c>
      <c r="BF97" s="36">
        <f>N97/$C97</f>
        <v>0.33333333333333331</v>
      </c>
      <c r="BG97" s="23">
        <f>O97</f>
        <v>0.88888888888888884</v>
      </c>
      <c r="BH97" s="36">
        <f>P97/$C97</f>
        <v>0</v>
      </c>
      <c r="BI97" s="36">
        <f>Q97/$C97</f>
        <v>0</v>
      </c>
      <c r="BJ97" s="36">
        <f>R97/$C97</f>
        <v>0</v>
      </c>
      <c r="BK97" s="36">
        <f>S97/$C97</f>
        <v>0</v>
      </c>
      <c r="BL97" s="36">
        <f>T97/$C97</f>
        <v>0</v>
      </c>
      <c r="BM97" s="36">
        <f>U97/$C97</f>
        <v>0</v>
      </c>
      <c r="BN97" s="36">
        <f>V97/$C97</f>
        <v>0</v>
      </c>
      <c r="BO97" s="36">
        <f>W97/$C97</f>
        <v>2.6666666666666665</v>
      </c>
      <c r="BP97" s="36">
        <f>X97/$C97</f>
        <v>0.66666666666666663</v>
      </c>
      <c r="BQ97" s="36">
        <f>Y97/$C97</f>
        <v>2.6666666666666665</v>
      </c>
      <c r="BR97" s="36">
        <f>Z97/$C97</f>
        <v>0.33333333333333331</v>
      </c>
      <c r="BS97" s="23">
        <f>AA97</f>
        <v>0.125</v>
      </c>
      <c r="BT97" s="36">
        <f>AB97/$C97</f>
        <v>0</v>
      </c>
      <c r="BU97" s="36">
        <f>AC97/$C97</f>
        <v>0</v>
      </c>
      <c r="BV97" s="36">
        <f>AD97/$C97</f>
        <v>0</v>
      </c>
      <c r="BW97" s="36">
        <f>AE97/$C97</f>
        <v>0</v>
      </c>
      <c r="BX97" s="36">
        <f>AF97/$C97</f>
        <v>0.33333333333333331</v>
      </c>
      <c r="BY97" s="36">
        <f>AG97/$C97</f>
        <v>0</v>
      </c>
      <c r="BZ97" s="36">
        <f>AH97/$C97</f>
        <v>0.33333333333333331</v>
      </c>
      <c r="CA97" s="36">
        <f>AI97/$C97</f>
        <v>0.33333333333333331</v>
      </c>
      <c r="CB97" s="36">
        <f>AJ97/$C97</f>
        <v>0</v>
      </c>
      <c r="CC97" s="36">
        <f>AK97/$C97</f>
        <v>0</v>
      </c>
      <c r="CD97" s="36">
        <f>AL97/$C97</f>
        <v>1</v>
      </c>
      <c r="CE97" s="36">
        <f>AM97/$C97</f>
        <v>0</v>
      </c>
      <c r="CF97" s="36">
        <f>AN97/$C97</f>
        <v>0</v>
      </c>
      <c r="CG97" s="36">
        <f>AO97/$C97</f>
        <v>0</v>
      </c>
      <c r="CH97" s="36">
        <f>AP97/$C97</f>
        <v>0</v>
      </c>
      <c r="CI97" s="36">
        <f>AQ97/$C97</f>
        <v>0</v>
      </c>
      <c r="CJ97" s="36">
        <f>AR97/$C97</f>
        <v>0</v>
      </c>
      <c r="CK97" s="36">
        <f>AS97/$C97</f>
        <v>0</v>
      </c>
      <c r="CL97" s="23">
        <f>AT97</f>
        <v>0</v>
      </c>
      <c r="CM97" s="65">
        <f>AU97/$C97</f>
        <v>0.66666666666666663</v>
      </c>
    </row>
    <row r="98" spans="1:91" ht="24" customHeight="1" x14ac:dyDescent="0.2">
      <c r="A98" s="19" t="s">
        <v>66</v>
      </c>
      <c r="B98" s="10" t="s">
        <v>234</v>
      </c>
      <c r="C98" s="10">
        <v>1</v>
      </c>
      <c r="D98" s="11">
        <v>44</v>
      </c>
      <c r="E98" s="20">
        <v>5</v>
      </c>
      <c r="F98" s="20">
        <v>2</v>
      </c>
      <c r="G98" s="20">
        <v>7</v>
      </c>
      <c r="H98" s="39">
        <v>0</v>
      </c>
      <c r="I98" s="42">
        <v>0.5714285714285714</v>
      </c>
      <c r="J98" s="43">
        <v>0.6</v>
      </c>
      <c r="K98" s="43">
        <v>0.5</v>
      </c>
      <c r="L98" s="20">
        <v>0</v>
      </c>
      <c r="M98" s="20">
        <v>3</v>
      </c>
      <c r="N98" s="20">
        <v>3</v>
      </c>
      <c r="O98" s="23">
        <v>0.5</v>
      </c>
      <c r="P98" s="20">
        <v>2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2</v>
      </c>
      <c r="W98" s="20">
        <v>2</v>
      </c>
      <c r="X98" s="20">
        <v>0</v>
      </c>
      <c r="Y98" s="20">
        <v>0</v>
      </c>
      <c r="Z98" s="20">
        <v>0</v>
      </c>
      <c r="AA98" s="23">
        <v>0</v>
      </c>
      <c r="AB98" s="20">
        <v>1</v>
      </c>
      <c r="AC98" s="20">
        <v>0</v>
      </c>
      <c r="AD98" s="20">
        <v>0</v>
      </c>
      <c r="AE98" s="20">
        <v>1</v>
      </c>
      <c r="AF98" s="20">
        <v>6</v>
      </c>
      <c r="AG98" s="20">
        <v>0</v>
      </c>
      <c r="AH98" s="20">
        <v>4</v>
      </c>
      <c r="AI98" s="20">
        <v>1</v>
      </c>
      <c r="AJ98" s="20">
        <v>0</v>
      </c>
      <c r="AK98" s="20">
        <v>1</v>
      </c>
      <c r="AL98" s="20">
        <v>0</v>
      </c>
      <c r="AM98" s="20">
        <v>0</v>
      </c>
      <c r="AN98" s="20">
        <v>0</v>
      </c>
      <c r="AO98" s="20">
        <v>1</v>
      </c>
      <c r="AP98" s="20">
        <v>0</v>
      </c>
      <c r="AQ98" s="20">
        <v>0</v>
      </c>
      <c r="AR98" s="20">
        <v>0</v>
      </c>
      <c r="AS98" s="20">
        <v>0</v>
      </c>
      <c r="AT98" s="23">
        <v>0</v>
      </c>
      <c r="AU98" s="21">
        <v>0</v>
      </c>
      <c r="AV98" s="36">
        <f>D98/$C98</f>
        <v>44</v>
      </c>
      <c r="AW98" s="66">
        <f>E98/$C98</f>
        <v>5</v>
      </c>
      <c r="AX98" s="66">
        <f>F98/$C98</f>
        <v>2</v>
      </c>
      <c r="AY98" s="66">
        <f>G98/$C98</f>
        <v>7</v>
      </c>
      <c r="AZ98" s="66">
        <f>H98/$C98</f>
        <v>0</v>
      </c>
      <c r="BA98" s="23">
        <f>I98</f>
        <v>0.5714285714285714</v>
      </c>
      <c r="BB98" s="23">
        <f>J98</f>
        <v>0.6</v>
      </c>
      <c r="BC98" s="23">
        <f>K98</f>
        <v>0.5</v>
      </c>
      <c r="BD98" s="66">
        <f>L98/$C98</f>
        <v>0</v>
      </c>
      <c r="BE98" s="66">
        <f>M98/$C98</f>
        <v>3</v>
      </c>
      <c r="BF98" s="66">
        <f>N98/$C98</f>
        <v>3</v>
      </c>
      <c r="BG98" s="23">
        <f>O98</f>
        <v>0.5</v>
      </c>
      <c r="BH98" s="66">
        <f>P98/$C98</f>
        <v>2</v>
      </c>
      <c r="BI98" s="66">
        <f>Q98/$C98</f>
        <v>0</v>
      </c>
      <c r="BJ98" s="66">
        <f>R98/$C98</f>
        <v>0</v>
      </c>
      <c r="BK98" s="66">
        <f>S98/$C98</f>
        <v>0</v>
      </c>
      <c r="BL98" s="66">
        <f>T98/$C98</f>
        <v>0</v>
      </c>
      <c r="BM98" s="66">
        <f>U98/$C98</f>
        <v>0</v>
      </c>
      <c r="BN98" s="66">
        <f>V98/$C98</f>
        <v>2</v>
      </c>
      <c r="BO98" s="66">
        <f>W98/$C98</f>
        <v>2</v>
      </c>
      <c r="BP98" s="66">
        <f>X98/$C98</f>
        <v>0</v>
      </c>
      <c r="BQ98" s="66">
        <f>Y98/$C98</f>
        <v>0</v>
      </c>
      <c r="BR98" s="66">
        <f>Z98/$C98</f>
        <v>0</v>
      </c>
      <c r="BS98" s="23">
        <f>AA98</f>
        <v>0</v>
      </c>
      <c r="BT98" s="66">
        <f>AB98/$C98</f>
        <v>1</v>
      </c>
      <c r="BU98" s="66">
        <f>AC98/$C98</f>
        <v>0</v>
      </c>
      <c r="BV98" s="66">
        <f>AD98/$C98</f>
        <v>0</v>
      </c>
      <c r="BW98" s="66">
        <f>AE98/$C98</f>
        <v>1</v>
      </c>
      <c r="BX98" s="66">
        <f>AF98/$C98</f>
        <v>6</v>
      </c>
      <c r="BY98" s="66">
        <f>AG98/$C98</f>
        <v>0</v>
      </c>
      <c r="BZ98" s="66">
        <f>AH98/$C98</f>
        <v>4</v>
      </c>
      <c r="CA98" s="66">
        <f>AI98/$C98</f>
        <v>1</v>
      </c>
      <c r="CB98" s="66">
        <f>AJ98/$C98</f>
        <v>0</v>
      </c>
      <c r="CC98" s="66">
        <f>AK98/$C98</f>
        <v>1</v>
      </c>
      <c r="CD98" s="66">
        <f>AL98/$C98</f>
        <v>0</v>
      </c>
      <c r="CE98" s="66">
        <f>AM98/$C98</f>
        <v>0</v>
      </c>
      <c r="CF98" s="66">
        <f>AN98/$C98</f>
        <v>0</v>
      </c>
      <c r="CG98" s="66">
        <f>AO98/$C98</f>
        <v>1</v>
      </c>
      <c r="CH98" s="66">
        <f>AP98/$C98</f>
        <v>0</v>
      </c>
      <c r="CI98" s="66">
        <f>AQ98/$C98</f>
        <v>0</v>
      </c>
      <c r="CJ98" s="66">
        <f>AR98/$C98</f>
        <v>0</v>
      </c>
      <c r="CK98" s="66">
        <f>AS98/$C98</f>
        <v>0</v>
      </c>
      <c r="CL98" s="23">
        <f>AT98</f>
        <v>0</v>
      </c>
      <c r="CM98" s="67">
        <f>AU98/$C98</f>
        <v>0</v>
      </c>
    </row>
    <row r="99" spans="1:91" ht="24" customHeight="1" x14ac:dyDescent="0.2">
      <c r="A99" s="19" t="s">
        <v>64</v>
      </c>
      <c r="B99" s="10" t="s">
        <v>165</v>
      </c>
      <c r="C99" s="10">
        <v>3</v>
      </c>
      <c r="D99" s="11">
        <v>40</v>
      </c>
      <c r="E99" s="20">
        <v>5</v>
      </c>
      <c r="F99" s="20">
        <v>2</v>
      </c>
      <c r="G99" s="20">
        <v>7</v>
      </c>
      <c r="H99" s="39">
        <v>0</v>
      </c>
      <c r="I99" s="42">
        <v>0.7142857142857143</v>
      </c>
      <c r="J99" s="43">
        <v>0.6</v>
      </c>
      <c r="K99" s="43">
        <v>1</v>
      </c>
      <c r="L99" s="20">
        <v>0</v>
      </c>
      <c r="M99" s="20">
        <v>6</v>
      </c>
      <c r="N99" s="20">
        <v>1</v>
      </c>
      <c r="O99" s="23">
        <v>0.8571428571428571</v>
      </c>
      <c r="P99" s="20">
        <v>5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5</v>
      </c>
      <c r="X99" s="20">
        <v>0</v>
      </c>
      <c r="Y99" s="20">
        <v>0</v>
      </c>
      <c r="Z99" s="20">
        <v>0</v>
      </c>
      <c r="AA99" s="23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5</v>
      </c>
      <c r="AG99" s="20">
        <v>0</v>
      </c>
      <c r="AH99" s="20">
        <v>2</v>
      </c>
      <c r="AI99" s="20">
        <v>0</v>
      </c>
      <c r="AJ99" s="20">
        <v>0</v>
      </c>
      <c r="AK99" s="20">
        <v>1</v>
      </c>
      <c r="AL99" s="20">
        <v>0</v>
      </c>
      <c r="AM99" s="20">
        <v>0</v>
      </c>
      <c r="AN99" s="20">
        <v>0</v>
      </c>
      <c r="AO99" s="20">
        <v>0</v>
      </c>
      <c r="AP99" s="20">
        <v>2</v>
      </c>
      <c r="AQ99" s="20">
        <v>0</v>
      </c>
      <c r="AR99" s="20">
        <v>0</v>
      </c>
      <c r="AS99" s="20">
        <v>0</v>
      </c>
      <c r="AT99" s="23">
        <v>0</v>
      </c>
      <c r="AU99" s="21">
        <v>0</v>
      </c>
      <c r="AV99" s="36">
        <f>D99/$C99</f>
        <v>13.333333333333334</v>
      </c>
      <c r="AW99" s="66">
        <f>E99/$C99</f>
        <v>1.6666666666666667</v>
      </c>
      <c r="AX99" s="66">
        <f>F99/$C99</f>
        <v>0.66666666666666663</v>
      </c>
      <c r="AY99" s="66">
        <f>G99/$C99</f>
        <v>2.3333333333333335</v>
      </c>
      <c r="AZ99" s="66">
        <f>H99/$C99</f>
        <v>0</v>
      </c>
      <c r="BA99" s="23">
        <f>I99</f>
        <v>0.7142857142857143</v>
      </c>
      <c r="BB99" s="23">
        <f>J99</f>
        <v>0.6</v>
      </c>
      <c r="BC99" s="23">
        <f>K99</f>
        <v>1</v>
      </c>
      <c r="BD99" s="66">
        <f>L99/$C99</f>
        <v>0</v>
      </c>
      <c r="BE99" s="66">
        <f>M99/$C99</f>
        <v>2</v>
      </c>
      <c r="BF99" s="66">
        <f>N99/$C99</f>
        <v>0.33333333333333331</v>
      </c>
      <c r="BG99" s="23">
        <f>O99</f>
        <v>0.8571428571428571</v>
      </c>
      <c r="BH99" s="66">
        <f>P99/$C99</f>
        <v>1.6666666666666667</v>
      </c>
      <c r="BI99" s="66">
        <f>Q99/$C99</f>
        <v>0</v>
      </c>
      <c r="BJ99" s="66">
        <f>R99/$C99</f>
        <v>0</v>
      </c>
      <c r="BK99" s="66">
        <f>S99/$C99</f>
        <v>0</v>
      </c>
      <c r="BL99" s="66">
        <f>T99/$C99</f>
        <v>0</v>
      </c>
      <c r="BM99" s="66">
        <f>U99/$C99</f>
        <v>0</v>
      </c>
      <c r="BN99" s="66">
        <f>V99/$C99</f>
        <v>0</v>
      </c>
      <c r="BO99" s="66">
        <f>W99/$C99</f>
        <v>1.6666666666666667</v>
      </c>
      <c r="BP99" s="66">
        <f>X99/$C99</f>
        <v>0</v>
      </c>
      <c r="BQ99" s="66">
        <f>Y99/$C99</f>
        <v>0</v>
      </c>
      <c r="BR99" s="66">
        <f>Z99/$C99</f>
        <v>0</v>
      </c>
      <c r="BS99" s="23">
        <f>AA99</f>
        <v>0</v>
      </c>
      <c r="BT99" s="66">
        <f>AB99/$C99</f>
        <v>0</v>
      </c>
      <c r="BU99" s="66">
        <f>AC99/$C99</f>
        <v>0</v>
      </c>
      <c r="BV99" s="66">
        <f>AD99/$C99</f>
        <v>0</v>
      </c>
      <c r="BW99" s="66">
        <f>AE99/$C99</f>
        <v>0</v>
      </c>
      <c r="BX99" s="66">
        <f>AF99/$C99</f>
        <v>1.6666666666666667</v>
      </c>
      <c r="BY99" s="66">
        <f>AG99/$C99</f>
        <v>0</v>
      </c>
      <c r="BZ99" s="66">
        <f>AH99/$C99</f>
        <v>0.66666666666666663</v>
      </c>
      <c r="CA99" s="66">
        <f>AI99/$C99</f>
        <v>0</v>
      </c>
      <c r="CB99" s="66">
        <f>AJ99/$C99</f>
        <v>0</v>
      </c>
      <c r="CC99" s="66">
        <f>AK99/$C99</f>
        <v>0.33333333333333331</v>
      </c>
      <c r="CD99" s="66">
        <f>AL99/$C99</f>
        <v>0</v>
      </c>
      <c r="CE99" s="66">
        <f>AM99/$C99</f>
        <v>0</v>
      </c>
      <c r="CF99" s="66">
        <f>AN99/$C99</f>
        <v>0</v>
      </c>
      <c r="CG99" s="66">
        <f>AO99/$C99</f>
        <v>0</v>
      </c>
      <c r="CH99" s="66">
        <f>AP99/$C99</f>
        <v>0.66666666666666663</v>
      </c>
      <c r="CI99" s="66">
        <f>AQ99/$C99</f>
        <v>0</v>
      </c>
      <c r="CJ99" s="66">
        <f>AR99/$C99</f>
        <v>0</v>
      </c>
      <c r="CK99" s="66">
        <f>AS99/$C99</f>
        <v>0</v>
      </c>
      <c r="CL99" s="23">
        <f>AT99</f>
        <v>0</v>
      </c>
      <c r="CM99" s="67">
        <f>AU99/$C99</f>
        <v>0</v>
      </c>
    </row>
    <row r="100" spans="1:91" ht="24" customHeight="1" x14ac:dyDescent="0.2">
      <c r="A100" s="19" t="s">
        <v>65</v>
      </c>
      <c r="B100" s="10" t="s">
        <v>207</v>
      </c>
      <c r="C100" s="10">
        <v>2</v>
      </c>
      <c r="D100" s="11">
        <v>22</v>
      </c>
      <c r="E100" s="20">
        <v>5</v>
      </c>
      <c r="F100" s="20">
        <v>2</v>
      </c>
      <c r="G100" s="20">
        <v>7</v>
      </c>
      <c r="H100" s="39">
        <v>0</v>
      </c>
      <c r="I100" s="42">
        <v>0.42857142857142855</v>
      </c>
      <c r="J100" s="43">
        <v>0.4</v>
      </c>
      <c r="K100" s="43">
        <v>0.5</v>
      </c>
      <c r="L100" s="20">
        <v>3</v>
      </c>
      <c r="M100" s="20">
        <v>7</v>
      </c>
      <c r="N100" s="20">
        <v>1</v>
      </c>
      <c r="O100" s="23">
        <v>0.875</v>
      </c>
      <c r="P100" s="20">
        <v>3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5</v>
      </c>
      <c r="X100" s="20">
        <v>1</v>
      </c>
      <c r="Y100" s="20">
        <v>0</v>
      </c>
      <c r="Z100" s="20">
        <v>0</v>
      </c>
      <c r="AA100" s="23">
        <v>0</v>
      </c>
      <c r="AB100" s="20">
        <v>1</v>
      </c>
      <c r="AC100" s="20">
        <v>0</v>
      </c>
      <c r="AD100" s="20">
        <v>1</v>
      </c>
      <c r="AE100" s="20">
        <v>0</v>
      </c>
      <c r="AF100" s="20">
        <v>0</v>
      </c>
      <c r="AG100" s="20">
        <v>0</v>
      </c>
      <c r="AH100" s="20">
        <v>3</v>
      </c>
      <c r="AI100" s="20">
        <v>0</v>
      </c>
      <c r="AJ100" s="20">
        <v>0</v>
      </c>
      <c r="AK100" s="20">
        <v>3</v>
      </c>
      <c r="AL100" s="20">
        <v>2</v>
      </c>
      <c r="AM100" s="20">
        <v>1</v>
      </c>
      <c r="AN100" s="20">
        <v>0</v>
      </c>
      <c r="AO100" s="20">
        <v>0</v>
      </c>
      <c r="AP100" s="20">
        <v>1</v>
      </c>
      <c r="AQ100" s="20">
        <v>1</v>
      </c>
      <c r="AR100" s="20">
        <v>0</v>
      </c>
      <c r="AS100" s="20">
        <v>1</v>
      </c>
      <c r="AT100" s="23">
        <v>1</v>
      </c>
      <c r="AU100" s="21">
        <v>0</v>
      </c>
      <c r="AV100" s="36">
        <f>D100/$C100</f>
        <v>11</v>
      </c>
      <c r="AW100" s="66">
        <f>E100/$C100</f>
        <v>2.5</v>
      </c>
      <c r="AX100" s="66">
        <f>F100/$C100</f>
        <v>1</v>
      </c>
      <c r="AY100" s="66">
        <f>G100/$C100</f>
        <v>3.5</v>
      </c>
      <c r="AZ100" s="66">
        <f>H100/$C100</f>
        <v>0</v>
      </c>
      <c r="BA100" s="23">
        <f>I100</f>
        <v>0.42857142857142855</v>
      </c>
      <c r="BB100" s="23">
        <f>J100</f>
        <v>0.4</v>
      </c>
      <c r="BC100" s="23">
        <f>K100</f>
        <v>0.5</v>
      </c>
      <c r="BD100" s="66">
        <f>L100/$C100</f>
        <v>1.5</v>
      </c>
      <c r="BE100" s="66">
        <f>M100/$C100</f>
        <v>3.5</v>
      </c>
      <c r="BF100" s="66">
        <f>N100/$C100</f>
        <v>0.5</v>
      </c>
      <c r="BG100" s="23">
        <f>O100</f>
        <v>0.875</v>
      </c>
      <c r="BH100" s="66">
        <f>P100/$C100</f>
        <v>1.5</v>
      </c>
      <c r="BI100" s="66">
        <f>Q100/$C100</f>
        <v>0</v>
      </c>
      <c r="BJ100" s="66">
        <f>R100/$C100</f>
        <v>0</v>
      </c>
      <c r="BK100" s="66">
        <f>S100/$C100</f>
        <v>0</v>
      </c>
      <c r="BL100" s="66">
        <f>T100/$C100</f>
        <v>0</v>
      </c>
      <c r="BM100" s="66">
        <f>U100/$C100</f>
        <v>0</v>
      </c>
      <c r="BN100" s="66">
        <f>V100/$C100</f>
        <v>0</v>
      </c>
      <c r="BO100" s="66">
        <f>W100/$C100</f>
        <v>2.5</v>
      </c>
      <c r="BP100" s="66">
        <f>X100/$C100</f>
        <v>0.5</v>
      </c>
      <c r="BQ100" s="66">
        <f>Y100/$C100</f>
        <v>0</v>
      </c>
      <c r="BR100" s="66">
        <f>Z100/$C100</f>
        <v>0</v>
      </c>
      <c r="BS100" s="23">
        <f>AA100</f>
        <v>0</v>
      </c>
      <c r="BT100" s="66">
        <f>AB100/$C100</f>
        <v>0.5</v>
      </c>
      <c r="BU100" s="66">
        <f>AC100/$C100</f>
        <v>0</v>
      </c>
      <c r="BV100" s="66">
        <f>AD100/$C100</f>
        <v>0.5</v>
      </c>
      <c r="BW100" s="66">
        <f>AE100/$C100</f>
        <v>0</v>
      </c>
      <c r="BX100" s="66">
        <f>AF100/$C100</f>
        <v>0</v>
      </c>
      <c r="BY100" s="66">
        <f>AG100/$C100</f>
        <v>0</v>
      </c>
      <c r="BZ100" s="66">
        <f>AH100/$C100</f>
        <v>1.5</v>
      </c>
      <c r="CA100" s="66">
        <f>AI100/$C100</f>
        <v>0</v>
      </c>
      <c r="CB100" s="66">
        <f>AJ100/$C100</f>
        <v>0</v>
      </c>
      <c r="CC100" s="66">
        <f>AK100/$C100</f>
        <v>1.5</v>
      </c>
      <c r="CD100" s="66">
        <f>AL100/$C100</f>
        <v>1</v>
      </c>
      <c r="CE100" s="66">
        <f>AM100/$C100</f>
        <v>0.5</v>
      </c>
      <c r="CF100" s="66">
        <f>AN100/$C100</f>
        <v>0</v>
      </c>
      <c r="CG100" s="66">
        <f>AO100/$C100</f>
        <v>0</v>
      </c>
      <c r="CH100" s="66">
        <f>AP100/$C100</f>
        <v>0.5</v>
      </c>
      <c r="CI100" s="66">
        <f>AQ100/$C100</f>
        <v>0.5</v>
      </c>
      <c r="CJ100" s="66">
        <f>AR100/$C100</f>
        <v>0</v>
      </c>
      <c r="CK100" s="66">
        <f>AS100/$C100</f>
        <v>0.5</v>
      </c>
      <c r="CL100" s="23">
        <f>AT100</f>
        <v>1</v>
      </c>
      <c r="CM100" s="67">
        <f>AU100/$C100</f>
        <v>0</v>
      </c>
    </row>
    <row r="101" spans="1:91" ht="24" customHeight="1" x14ac:dyDescent="0.2">
      <c r="A101" s="19" t="s">
        <v>64</v>
      </c>
      <c r="B101" s="10" t="s">
        <v>131</v>
      </c>
      <c r="C101" s="10">
        <v>2</v>
      </c>
      <c r="D101" s="11">
        <v>40</v>
      </c>
      <c r="E101" s="20">
        <v>5</v>
      </c>
      <c r="F101" s="20">
        <v>1</v>
      </c>
      <c r="G101" s="20">
        <v>6</v>
      </c>
      <c r="H101" s="39">
        <v>0</v>
      </c>
      <c r="I101" s="42">
        <v>0.83333333333333337</v>
      </c>
      <c r="J101" s="43">
        <v>0.8</v>
      </c>
      <c r="K101" s="43">
        <v>1</v>
      </c>
      <c r="L101" s="20">
        <v>0</v>
      </c>
      <c r="M101" s="20">
        <v>4</v>
      </c>
      <c r="N101" s="20">
        <v>2</v>
      </c>
      <c r="O101" s="23">
        <v>0.66666666666666663</v>
      </c>
      <c r="P101" s="20">
        <v>4</v>
      </c>
      <c r="Q101" s="20">
        <v>2</v>
      </c>
      <c r="R101" s="20">
        <v>2</v>
      </c>
      <c r="S101" s="20">
        <v>0</v>
      </c>
      <c r="T101" s="20">
        <v>1</v>
      </c>
      <c r="U101" s="20">
        <v>0</v>
      </c>
      <c r="V101" s="20">
        <v>0</v>
      </c>
      <c r="W101" s="20">
        <v>3</v>
      </c>
      <c r="X101" s="20">
        <v>0</v>
      </c>
      <c r="Y101" s="20">
        <v>0</v>
      </c>
      <c r="Z101" s="20">
        <v>0</v>
      </c>
      <c r="AA101" s="23">
        <v>0</v>
      </c>
      <c r="AB101" s="20">
        <v>1</v>
      </c>
      <c r="AC101" s="20">
        <v>0</v>
      </c>
      <c r="AD101" s="20">
        <v>0</v>
      </c>
      <c r="AE101" s="20">
        <v>1</v>
      </c>
      <c r="AF101" s="20">
        <v>4</v>
      </c>
      <c r="AG101" s="20">
        <v>0</v>
      </c>
      <c r="AH101" s="20">
        <v>1</v>
      </c>
      <c r="AI101" s="20">
        <v>0</v>
      </c>
      <c r="AJ101" s="20">
        <v>0</v>
      </c>
      <c r="AK101" s="20">
        <v>1</v>
      </c>
      <c r="AL101" s="20">
        <v>0</v>
      </c>
      <c r="AM101" s="20">
        <v>0</v>
      </c>
      <c r="AN101" s="20">
        <v>0</v>
      </c>
      <c r="AO101" s="20">
        <v>1</v>
      </c>
      <c r="AP101" s="20">
        <v>1</v>
      </c>
      <c r="AQ101" s="20">
        <v>0</v>
      </c>
      <c r="AR101" s="20">
        <v>0</v>
      </c>
      <c r="AS101" s="20">
        <v>0</v>
      </c>
      <c r="AT101" s="23">
        <v>0</v>
      </c>
      <c r="AU101" s="21">
        <v>0</v>
      </c>
      <c r="AV101" s="36">
        <f>D101/$C101</f>
        <v>20</v>
      </c>
      <c r="AW101" s="66">
        <f>E101/$C101</f>
        <v>2.5</v>
      </c>
      <c r="AX101" s="66">
        <f>F101/$C101</f>
        <v>0.5</v>
      </c>
      <c r="AY101" s="66">
        <f>G101/$C101</f>
        <v>3</v>
      </c>
      <c r="AZ101" s="66">
        <f>H101/$C101</f>
        <v>0</v>
      </c>
      <c r="BA101" s="23">
        <f>I101</f>
        <v>0.83333333333333337</v>
      </c>
      <c r="BB101" s="23">
        <f>J101</f>
        <v>0.8</v>
      </c>
      <c r="BC101" s="23">
        <f>K101</f>
        <v>1</v>
      </c>
      <c r="BD101" s="66">
        <f>L101/$C101</f>
        <v>0</v>
      </c>
      <c r="BE101" s="66">
        <f>M101/$C101</f>
        <v>2</v>
      </c>
      <c r="BF101" s="66">
        <f>N101/$C101</f>
        <v>1</v>
      </c>
      <c r="BG101" s="23">
        <f>O101</f>
        <v>0.66666666666666663</v>
      </c>
      <c r="BH101" s="66">
        <f>P101/$C101</f>
        <v>2</v>
      </c>
      <c r="BI101" s="66">
        <f>Q101/$C101</f>
        <v>1</v>
      </c>
      <c r="BJ101" s="66">
        <f>R101/$C101</f>
        <v>1</v>
      </c>
      <c r="BK101" s="66">
        <f>S101/$C101</f>
        <v>0</v>
      </c>
      <c r="BL101" s="66">
        <f>T101/$C101</f>
        <v>0.5</v>
      </c>
      <c r="BM101" s="66">
        <f>U101/$C101</f>
        <v>0</v>
      </c>
      <c r="BN101" s="66">
        <f>V101/$C101</f>
        <v>0</v>
      </c>
      <c r="BO101" s="66">
        <f>W101/$C101</f>
        <v>1.5</v>
      </c>
      <c r="BP101" s="66">
        <f>X101/$C101</f>
        <v>0</v>
      </c>
      <c r="BQ101" s="66">
        <f>Y101/$C101</f>
        <v>0</v>
      </c>
      <c r="BR101" s="66">
        <f>Z101/$C101</f>
        <v>0</v>
      </c>
      <c r="BS101" s="23">
        <f>AA101</f>
        <v>0</v>
      </c>
      <c r="BT101" s="66">
        <f>AB101/$C101</f>
        <v>0.5</v>
      </c>
      <c r="BU101" s="66">
        <f>AC101/$C101</f>
        <v>0</v>
      </c>
      <c r="BV101" s="66">
        <f>AD101/$C101</f>
        <v>0</v>
      </c>
      <c r="BW101" s="66">
        <f>AE101/$C101</f>
        <v>0.5</v>
      </c>
      <c r="BX101" s="66">
        <f>AF101/$C101</f>
        <v>2</v>
      </c>
      <c r="BY101" s="66">
        <f>AG101/$C101</f>
        <v>0</v>
      </c>
      <c r="BZ101" s="66">
        <f>AH101/$C101</f>
        <v>0.5</v>
      </c>
      <c r="CA101" s="66">
        <f>AI101/$C101</f>
        <v>0</v>
      </c>
      <c r="CB101" s="66">
        <f>AJ101/$C101</f>
        <v>0</v>
      </c>
      <c r="CC101" s="66">
        <f>AK101/$C101</f>
        <v>0.5</v>
      </c>
      <c r="CD101" s="66">
        <f>AL101/$C101</f>
        <v>0</v>
      </c>
      <c r="CE101" s="66">
        <f>AM101/$C101</f>
        <v>0</v>
      </c>
      <c r="CF101" s="66">
        <f>AN101/$C101</f>
        <v>0</v>
      </c>
      <c r="CG101" s="66">
        <f>AO101/$C101</f>
        <v>0.5</v>
      </c>
      <c r="CH101" s="66">
        <f>AP101/$C101</f>
        <v>0.5</v>
      </c>
      <c r="CI101" s="66">
        <f>AQ101/$C101</f>
        <v>0</v>
      </c>
      <c r="CJ101" s="66">
        <f>AR101/$C101</f>
        <v>0</v>
      </c>
      <c r="CK101" s="66">
        <f>AS101/$C101</f>
        <v>0</v>
      </c>
      <c r="CL101" s="23">
        <f>AT101</f>
        <v>0</v>
      </c>
      <c r="CM101" s="67">
        <f>AU101/$C101</f>
        <v>0</v>
      </c>
    </row>
    <row r="102" spans="1:91" ht="24" customHeight="1" x14ac:dyDescent="0.2">
      <c r="A102" s="19" t="s">
        <v>65</v>
      </c>
      <c r="B102" s="10" t="s">
        <v>206</v>
      </c>
      <c r="C102" s="10">
        <v>2</v>
      </c>
      <c r="D102" s="11">
        <v>37</v>
      </c>
      <c r="E102" s="20">
        <v>5</v>
      </c>
      <c r="F102" s="20">
        <v>1</v>
      </c>
      <c r="G102" s="20">
        <v>6</v>
      </c>
      <c r="H102" s="39">
        <v>0</v>
      </c>
      <c r="I102" s="42">
        <v>0.5</v>
      </c>
      <c r="J102" s="43">
        <v>0.4</v>
      </c>
      <c r="K102" s="43">
        <v>1</v>
      </c>
      <c r="L102" s="20">
        <v>0</v>
      </c>
      <c r="M102" s="20">
        <v>3</v>
      </c>
      <c r="N102" s="20">
        <v>3</v>
      </c>
      <c r="O102" s="23">
        <v>0.5</v>
      </c>
      <c r="P102" s="20">
        <v>2</v>
      </c>
      <c r="Q102" s="20">
        <v>1</v>
      </c>
      <c r="R102" s="20">
        <v>1</v>
      </c>
      <c r="S102" s="20">
        <v>0</v>
      </c>
      <c r="T102" s="20">
        <v>0</v>
      </c>
      <c r="U102" s="20">
        <v>0</v>
      </c>
      <c r="V102" s="20">
        <v>2</v>
      </c>
      <c r="W102" s="20">
        <v>2</v>
      </c>
      <c r="X102" s="20">
        <v>0</v>
      </c>
      <c r="Y102" s="20">
        <v>0</v>
      </c>
      <c r="Z102" s="20">
        <v>0</v>
      </c>
      <c r="AA102" s="23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4</v>
      </c>
      <c r="AG102" s="20">
        <v>0</v>
      </c>
      <c r="AH102" s="20">
        <v>1</v>
      </c>
      <c r="AI102" s="20">
        <v>0</v>
      </c>
      <c r="AJ102" s="20">
        <v>0</v>
      </c>
      <c r="AK102" s="20">
        <v>1</v>
      </c>
      <c r="AL102" s="20">
        <v>0</v>
      </c>
      <c r="AM102" s="20">
        <v>0</v>
      </c>
      <c r="AN102" s="20">
        <v>0</v>
      </c>
      <c r="AO102" s="20">
        <v>1</v>
      </c>
      <c r="AP102" s="20">
        <v>0</v>
      </c>
      <c r="AQ102" s="20">
        <v>0</v>
      </c>
      <c r="AR102" s="20">
        <v>0</v>
      </c>
      <c r="AS102" s="20">
        <v>0</v>
      </c>
      <c r="AT102" s="23">
        <v>0</v>
      </c>
      <c r="AU102" s="21">
        <v>1</v>
      </c>
      <c r="AV102" s="36">
        <f>D102/$C102</f>
        <v>18.5</v>
      </c>
      <c r="AW102" s="66">
        <f>E102/$C102</f>
        <v>2.5</v>
      </c>
      <c r="AX102" s="66">
        <f>F102/$C102</f>
        <v>0.5</v>
      </c>
      <c r="AY102" s="66">
        <f>G102/$C102</f>
        <v>3</v>
      </c>
      <c r="AZ102" s="66">
        <f>H102/$C102</f>
        <v>0</v>
      </c>
      <c r="BA102" s="23">
        <f>I102</f>
        <v>0.5</v>
      </c>
      <c r="BB102" s="23">
        <f>J102</f>
        <v>0.4</v>
      </c>
      <c r="BC102" s="23">
        <f>K102</f>
        <v>1</v>
      </c>
      <c r="BD102" s="66">
        <f>L102/$C102</f>
        <v>0</v>
      </c>
      <c r="BE102" s="66">
        <f>M102/$C102</f>
        <v>1.5</v>
      </c>
      <c r="BF102" s="66">
        <f>N102/$C102</f>
        <v>1.5</v>
      </c>
      <c r="BG102" s="23">
        <f>O102</f>
        <v>0.5</v>
      </c>
      <c r="BH102" s="66">
        <f>P102/$C102</f>
        <v>1</v>
      </c>
      <c r="BI102" s="66">
        <f>Q102/$C102</f>
        <v>0.5</v>
      </c>
      <c r="BJ102" s="66">
        <f>R102/$C102</f>
        <v>0.5</v>
      </c>
      <c r="BK102" s="66">
        <f>S102/$C102</f>
        <v>0</v>
      </c>
      <c r="BL102" s="66">
        <f>T102/$C102</f>
        <v>0</v>
      </c>
      <c r="BM102" s="66">
        <f>U102/$C102</f>
        <v>0</v>
      </c>
      <c r="BN102" s="66">
        <f>V102/$C102</f>
        <v>1</v>
      </c>
      <c r="BO102" s="66">
        <f>W102/$C102</f>
        <v>1</v>
      </c>
      <c r="BP102" s="66">
        <f>X102/$C102</f>
        <v>0</v>
      </c>
      <c r="BQ102" s="66">
        <f>Y102/$C102</f>
        <v>0</v>
      </c>
      <c r="BR102" s="66">
        <f>Z102/$C102</f>
        <v>0</v>
      </c>
      <c r="BS102" s="23">
        <f>AA102</f>
        <v>0</v>
      </c>
      <c r="BT102" s="66">
        <f>AB102/$C102</f>
        <v>0</v>
      </c>
      <c r="BU102" s="66">
        <f>AC102/$C102</f>
        <v>0</v>
      </c>
      <c r="BV102" s="66">
        <f>AD102/$C102</f>
        <v>0</v>
      </c>
      <c r="BW102" s="66">
        <f>AE102/$C102</f>
        <v>0</v>
      </c>
      <c r="BX102" s="66">
        <f>AF102/$C102</f>
        <v>2</v>
      </c>
      <c r="BY102" s="66">
        <f>AG102/$C102</f>
        <v>0</v>
      </c>
      <c r="BZ102" s="66">
        <f>AH102/$C102</f>
        <v>0.5</v>
      </c>
      <c r="CA102" s="66">
        <f>AI102/$C102</f>
        <v>0</v>
      </c>
      <c r="CB102" s="66">
        <f>AJ102/$C102</f>
        <v>0</v>
      </c>
      <c r="CC102" s="66">
        <f>AK102/$C102</f>
        <v>0.5</v>
      </c>
      <c r="CD102" s="66">
        <f>AL102/$C102</f>
        <v>0</v>
      </c>
      <c r="CE102" s="66">
        <f>AM102/$C102</f>
        <v>0</v>
      </c>
      <c r="CF102" s="66">
        <f>AN102/$C102</f>
        <v>0</v>
      </c>
      <c r="CG102" s="66">
        <f>AO102/$C102</f>
        <v>0.5</v>
      </c>
      <c r="CH102" s="66">
        <f>AP102/$C102</f>
        <v>0</v>
      </c>
      <c r="CI102" s="66">
        <f>AQ102/$C102</f>
        <v>0</v>
      </c>
      <c r="CJ102" s="66">
        <f>AR102/$C102</f>
        <v>0</v>
      </c>
      <c r="CK102" s="66">
        <f>AS102/$C102</f>
        <v>0</v>
      </c>
      <c r="CL102" s="23">
        <f>AT102</f>
        <v>0</v>
      </c>
      <c r="CM102" s="67">
        <f>AU102/$C102</f>
        <v>0.5</v>
      </c>
    </row>
    <row r="103" spans="1:91" ht="24" customHeight="1" x14ac:dyDescent="0.2">
      <c r="A103" s="19" t="s">
        <v>63</v>
      </c>
      <c r="B103" s="10" t="s">
        <v>184</v>
      </c>
      <c r="C103" s="10">
        <v>2</v>
      </c>
      <c r="D103" s="11">
        <v>18</v>
      </c>
      <c r="E103" s="20">
        <v>2</v>
      </c>
      <c r="F103" s="20">
        <v>4</v>
      </c>
      <c r="G103" s="20">
        <v>6</v>
      </c>
      <c r="H103" s="39">
        <v>0</v>
      </c>
      <c r="I103" s="42">
        <v>0.83333333333333337</v>
      </c>
      <c r="J103" s="43">
        <v>0.5</v>
      </c>
      <c r="K103" s="43">
        <v>1</v>
      </c>
      <c r="L103" s="20">
        <v>1</v>
      </c>
      <c r="M103" s="20">
        <v>3</v>
      </c>
      <c r="N103" s="20">
        <v>3</v>
      </c>
      <c r="O103" s="23">
        <v>0.5</v>
      </c>
      <c r="P103" s="20">
        <v>1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2</v>
      </c>
      <c r="W103" s="20">
        <v>3</v>
      </c>
      <c r="X103" s="20">
        <v>1</v>
      </c>
      <c r="Y103" s="20">
        <v>0</v>
      </c>
      <c r="Z103" s="20">
        <v>0</v>
      </c>
      <c r="AA103" s="23">
        <v>0</v>
      </c>
      <c r="AB103" s="20">
        <v>2</v>
      </c>
      <c r="AC103" s="20">
        <v>1</v>
      </c>
      <c r="AD103" s="20">
        <v>0</v>
      </c>
      <c r="AE103" s="20">
        <v>1</v>
      </c>
      <c r="AF103" s="20">
        <v>1</v>
      </c>
      <c r="AG103" s="20">
        <v>1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2</v>
      </c>
      <c r="AP103" s="20">
        <v>0</v>
      </c>
      <c r="AQ103" s="20">
        <v>0</v>
      </c>
      <c r="AR103" s="20">
        <v>0</v>
      </c>
      <c r="AS103" s="20">
        <v>0</v>
      </c>
      <c r="AT103" s="23">
        <v>0</v>
      </c>
      <c r="AU103" s="21">
        <v>1</v>
      </c>
      <c r="AV103" s="36">
        <f>D103/$C103</f>
        <v>9</v>
      </c>
      <c r="AW103" s="66">
        <f>E103/$C103</f>
        <v>1</v>
      </c>
      <c r="AX103" s="66">
        <f>F103/$C103</f>
        <v>2</v>
      </c>
      <c r="AY103" s="66">
        <f>G103/$C103</f>
        <v>3</v>
      </c>
      <c r="AZ103" s="66">
        <f>H103/$C103</f>
        <v>0</v>
      </c>
      <c r="BA103" s="23">
        <f>I103</f>
        <v>0.83333333333333337</v>
      </c>
      <c r="BB103" s="23">
        <f>J103</f>
        <v>0.5</v>
      </c>
      <c r="BC103" s="23">
        <f>K103</f>
        <v>1</v>
      </c>
      <c r="BD103" s="66">
        <f>L103/$C103</f>
        <v>0.5</v>
      </c>
      <c r="BE103" s="66">
        <f>M103/$C103</f>
        <v>1.5</v>
      </c>
      <c r="BF103" s="66">
        <f>N103/$C103</f>
        <v>1.5</v>
      </c>
      <c r="BG103" s="23">
        <f>O103</f>
        <v>0.5</v>
      </c>
      <c r="BH103" s="66">
        <f>P103/$C103</f>
        <v>0.5</v>
      </c>
      <c r="BI103" s="66">
        <f>Q103/$C103</f>
        <v>0</v>
      </c>
      <c r="BJ103" s="66">
        <f>R103/$C103</f>
        <v>0</v>
      </c>
      <c r="BK103" s="66">
        <f>S103/$C103</f>
        <v>0</v>
      </c>
      <c r="BL103" s="66">
        <f>T103/$C103</f>
        <v>0</v>
      </c>
      <c r="BM103" s="66">
        <f>U103/$C103</f>
        <v>0</v>
      </c>
      <c r="BN103" s="66">
        <f>V103/$C103</f>
        <v>1</v>
      </c>
      <c r="BO103" s="66">
        <f>W103/$C103</f>
        <v>1.5</v>
      </c>
      <c r="BP103" s="66">
        <f>X103/$C103</f>
        <v>0.5</v>
      </c>
      <c r="BQ103" s="66">
        <f>Y103/$C103</f>
        <v>0</v>
      </c>
      <c r="BR103" s="66">
        <f>Z103/$C103</f>
        <v>0</v>
      </c>
      <c r="BS103" s="23">
        <f>AA103</f>
        <v>0</v>
      </c>
      <c r="BT103" s="66">
        <f>AB103/$C103</f>
        <v>1</v>
      </c>
      <c r="BU103" s="66">
        <f>AC103/$C103</f>
        <v>0.5</v>
      </c>
      <c r="BV103" s="66">
        <f>AD103/$C103</f>
        <v>0</v>
      </c>
      <c r="BW103" s="66">
        <f>AE103/$C103</f>
        <v>0.5</v>
      </c>
      <c r="BX103" s="66">
        <f>AF103/$C103</f>
        <v>0.5</v>
      </c>
      <c r="BY103" s="66">
        <f>AG103/$C103</f>
        <v>0.5</v>
      </c>
      <c r="BZ103" s="66">
        <f>AH103/$C103</f>
        <v>0</v>
      </c>
      <c r="CA103" s="66">
        <f>AI103/$C103</f>
        <v>0</v>
      </c>
      <c r="CB103" s="66">
        <f>AJ103/$C103</f>
        <v>0</v>
      </c>
      <c r="CC103" s="66">
        <f>AK103/$C103</f>
        <v>0</v>
      </c>
      <c r="CD103" s="66">
        <f>AL103/$C103</f>
        <v>0</v>
      </c>
      <c r="CE103" s="66">
        <f>AM103/$C103</f>
        <v>0</v>
      </c>
      <c r="CF103" s="66">
        <f>AN103/$C103</f>
        <v>0</v>
      </c>
      <c r="CG103" s="66">
        <f>AO103/$C103</f>
        <v>1</v>
      </c>
      <c r="CH103" s="66">
        <f>AP103/$C103</f>
        <v>0</v>
      </c>
      <c r="CI103" s="66">
        <f>AQ103/$C103</f>
        <v>0</v>
      </c>
      <c r="CJ103" s="66">
        <f>AR103/$C103</f>
        <v>0</v>
      </c>
      <c r="CK103" s="66">
        <f>AS103/$C103</f>
        <v>0</v>
      </c>
      <c r="CL103" s="23">
        <f>AT103</f>
        <v>0</v>
      </c>
      <c r="CM103" s="67">
        <f>AU103/$C103</f>
        <v>0.5</v>
      </c>
    </row>
    <row r="104" spans="1:91" ht="24" customHeight="1" x14ac:dyDescent="0.2">
      <c r="A104" s="19" t="s">
        <v>62</v>
      </c>
      <c r="B104" s="10" t="s">
        <v>191</v>
      </c>
      <c r="C104" s="10">
        <v>1</v>
      </c>
      <c r="D104" s="11">
        <v>29</v>
      </c>
      <c r="E104" s="20">
        <v>2</v>
      </c>
      <c r="F104" s="20">
        <v>3</v>
      </c>
      <c r="G104" s="20">
        <v>5</v>
      </c>
      <c r="H104" s="39">
        <v>0</v>
      </c>
      <c r="I104" s="42">
        <v>0.4</v>
      </c>
      <c r="J104" s="43">
        <v>0.5</v>
      </c>
      <c r="K104" s="43">
        <v>0.33333333333333331</v>
      </c>
      <c r="L104" s="20">
        <v>0</v>
      </c>
      <c r="M104" s="20">
        <v>2</v>
      </c>
      <c r="N104" s="20">
        <v>3</v>
      </c>
      <c r="O104" s="23">
        <v>0.4</v>
      </c>
      <c r="P104" s="20">
        <v>2</v>
      </c>
      <c r="Q104" s="20">
        <v>1</v>
      </c>
      <c r="R104" s="20">
        <v>1</v>
      </c>
      <c r="S104" s="20">
        <v>0</v>
      </c>
      <c r="T104" s="20">
        <v>0</v>
      </c>
      <c r="U104" s="20">
        <v>0</v>
      </c>
      <c r="V104" s="20">
        <v>1</v>
      </c>
      <c r="W104" s="20">
        <v>2</v>
      </c>
      <c r="X104" s="20">
        <v>0</v>
      </c>
      <c r="Y104" s="20">
        <v>9</v>
      </c>
      <c r="Z104" s="20">
        <v>0</v>
      </c>
      <c r="AA104" s="23">
        <v>0</v>
      </c>
      <c r="AB104" s="20">
        <v>1</v>
      </c>
      <c r="AC104" s="20">
        <v>1</v>
      </c>
      <c r="AD104" s="20">
        <v>0</v>
      </c>
      <c r="AE104" s="20">
        <v>0</v>
      </c>
      <c r="AF104" s="20">
        <v>1</v>
      </c>
      <c r="AG104" s="20">
        <v>0</v>
      </c>
      <c r="AH104" s="20">
        <v>0</v>
      </c>
      <c r="AI104" s="20">
        <v>0</v>
      </c>
      <c r="AJ104" s="20">
        <v>0</v>
      </c>
      <c r="AK104" s="20">
        <v>1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3">
        <v>0</v>
      </c>
      <c r="AU104" s="21">
        <v>0</v>
      </c>
      <c r="AV104" s="36">
        <f>D104/$C104</f>
        <v>29</v>
      </c>
      <c r="AW104" s="66">
        <f>E104/$C104</f>
        <v>2</v>
      </c>
      <c r="AX104" s="66">
        <f>F104/$C104</f>
        <v>3</v>
      </c>
      <c r="AY104" s="66">
        <f>G104/$C104</f>
        <v>5</v>
      </c>
      <c r="AZ104" s="66">
        <f>H104/$C104</f>
        <v>0</v>
      </c>
      <c r="BA104" s="23">
        <f>I104</f>
        <v>0.4</v>
      </c>
      <c r="BB104" s="23">
        <f>J104</f>
        <v>0.5</v>
      </c>
      <c r="BC104" s="23">
        <f>K104</f>
        <v>0.33333333333333331</v>
      </c>
      <c r="BD104" s="66">
        <f>L104/$C104</f>
        <v>0</v>
      </c>
      <c r="BE104" s="66">
        <f>M104/$C104</f>
        <v>2</v>
      </c>
      <c r="BF104" s="66">
        <f>N104/$C104</f>
        <v>3</v>
      </c>
      <c r="BG104" s="23">
        <f>O104</f>
        <v>0.4</v>
      </c>
      <c r="BH104" s="66">
        <f>P104/$C104</f>
        <v>2</v>
      </c>
      <c r="BI104" s="66">
        <f>Q104/$C104</f>
        <v>1</v>
      </c>
      <c r="BJ104" s="66">
        <f>R104/$C104</f>
        <v>1</v>
      </c>
      <c r="BK104" s="66">
        <f>S104/$C104</f>
        <v>0</v>
      </c>
      <c r="BL104" s="66">
        <f>T104/$C104</f>
        <v>0</v>
      </c>
      <c r="BM104" s="66">
        <f>U104/$C104</f>
        <v>0</v>
      </c>
      <c r="BN104" s="66">
        <f>V104/$C104</f>
        <v>1</v>
      </c>
      <c r="BO104" s="66">
        <f>W104/$C104</f>
        <v>2</v>
      </c>
      <c r="BP104" s="66">
        <f>X104/$C104</f>
        <v>0</v>
      </c>
      <c r="BQ104" s="66">
        <f>Y104/$C104</f>
        <v>9</v>
      </c>
      <c r="BR104" s="66">
        <f>Z104/$C104</f>
        <v>0</v>
      </c>
      <c r="BS104" s="23">
        <f>AA104</f>
        <v>0</v>
      </c>
      <c r="BT104" s="66">
        <f>AB104/$C104</f>
        <v>1</v>
      </c>
      <c r="BU104" s="66">
        <f>AC104/$C104</f>
        <v>1</v>
      </c>
      <c r="BV104" s="66">
        <f>AD104/$C104</f>
        <v>0</v>
      </c>
      <c r="BW104" s="66">
        <f>AE104/$C104</f>
        <v>0</v>
      </c>
      <c r="BX104" s="66">
        <f>AF104/$C104</f>
        <v>1</v>
      </c>
      <c r="BY104" s="66">
        <f>AG104/$C104</f>
        <v>0</v>
      </c>
      <c r="BZ104" s="66">
        <f>AH104/$C104</f>
        <v>0</v>
      </c>
      <c r="CA104" s="66">
        <f>AI104/$C104</f>
        <v>0</v>
      </c>
      <c r="CB104" s="66">
        <f>AJ104/$C104</f>
        <v>0</v>
      </c>
      <c r="CC104" s="66">
        <f>AK104/$C104</f>
        <v>1</v>
      </c>
      <c r="CD104" s="66">
        <f>AL104/$C104</f>
        <v>0</v>
      </c>
      <c r="CE104" s="66">
        <f>AM104/$C104</f>
        <v>0</v>
      </c>
      <c r="CF104" s="66">
        <f>AN104/$C104</f>
        <v>0</v>
      </c>
      <c r="CG104" s="66">
        <f>AO104/$C104</f>
        <v>0</v>
      </c>
      <c r="CH104" s="66">
        <f>AP104/$C104</f>
        <v>0</v>
      </c>
      <c r="CI104" s="66">
        <f>AQ104/$C104</f>
        <v>0</v>
      </c>
      <c r="CJ104" s="66">
        <f>AR104/$C104</f>
        <v>0</v>
      </c>
      <c r="CK104" s="66">
        <f>AS104/$C104</f>
        <v>0</v>
      </c>
      <c r="CL104" s="23">
        <f>AT104</f>
        <v>0</v>
      </c>
      <c r="CM104" s="67">
        <f>AU104/$C104</f>
        <v>0</v>
      </c>
    </row>
    <row r="105" spans="1:91" ht="24" customHeight="1" x14ac:dyDescent="0.2">
      <c r="A105" s="19" t="s">
        <v>65</v>
      </c>
      <c r="B105" s="10" t="s">
        <v>201</v>
      </c>
      <c r="C105" s="10">
        <v>1</v>
      </c>
      <c r="D105" s="11">
        <v>26</v>
      </c>
      <c r="E105" s="20">
        <v>4</v>
      </c>
      <c r="F105" s="20">
        <v>1</v>
      </c>
      <c r="G105" s="20">
        <v>5</v>
      </c>
      <c r="H105" s="39">
        <v>0</v>
      </c>
      <c r="I105" s="42">
        <v>0.2</v>
      </c>
      <c r="J105" s="43">
        <v>0.25</v>
      </c>
      <c r="K105" s="43">
        <v>0</v>
      </c>
      <c r="L105" s="20">
        <v>2</v>
      </c>
      <c r="M105" s="20">
        <v>4</v>
      </c>
      <c r="N105" s="20">
        <v>1</v>
      </c>
      <c r="O105" s="23">
        <v>0.8</v>
      </c>
      <c r="P105" s="20">
        <v>1</v>
      </c>
      <c r="Q105" s="20">
        <v>2</v>
      </c>
      <c r="R105" s="20">
        <v>0</v>
      </c>
      <c r="S105" s="20">
        <v>2</v>
      </c>
      <c r="T105" s="20">
        <v>0</v>
      </c>
      <c r="U105" s="20">
        <v>0</v>
      </c>
      <c r="V105" s="20">
        <v>1</v>
      </c>
      <c r="W105" s="20">
        <v>2</v>
      </c>
      <c r="X105" s="20">
        <v>0</v>
      </c>
      <c r="Y105" s="20">
        <v>1</v>
      </c>
      <c r="Z105" s="20">
        <v>0</v>
      </c>
      <c r="AA105" s="23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2</v>
      </c>
      <c r="AG105" s="20">
        <v>0</v>
      </c>
      <c r="AH105" s="20">
        <v>2</v>
      </c>
      <c r="AI105" s="20">
        <v>0</v>
      </c>
      <c r="AJ105" s="20">
        <v>0</v>
      </c>
      <c r="AK105" s="20">
        <v>0</v>
      </c>
      <c r="AL105" s="20">
        <v>1</v>
      </c>
      <c r="AM105" s="20">
        <v>0</v>
      </c>
      <c r="AN105" s="20">
        <v>0</v>
      </c>
      <c r="AO105" s="20">
        <v>0</v>
      </c>
      <c r="AP105" s="20">
        <v>1</v>
      </c>
      <c r="AQ105" s="20">
        <v>0</v>
      </c>
      <c r="AR105" s="20">
        <v>0</v>
      </c>
      <c r="AS105" s="20">
        <v>0</v>
      </c>
      <c r="AT105" s="23">
        <v>0</v>
      </c>
      <c r="AU105" s="21">
        <v>0</v>
      </c>
      <c r="AV105" s="36">
        <f>D105/$C105</f>
        <v>26</v>
      </c>
      <c r="AW105" s="36">
        <f>E105/$C105</f>
        <v>4</v>
      </c>
      <c r="AX105" s="36">
        <f>F105/$C105</f>
        <v>1</v>
      </c>
      <c r="AY105" s="36">
        <f>G105/$C105</f>
        <v>5</v>
      </c>
      <c r="AZ105" s="36">
        <f>H105/$C105</f>
        <v>0</v>
      </c>
      <c r="BA105" s="23">
        <f>I105</f>
        <v>0.2</v>
      </c>
      <c r="BB105" s="23">
        <f>J105</f>
        <v>0.25</v>
      </c>
      <c r="BC105" s="23">
        <f>K105</f>
        <v>0</v>
      </c>
      <c r="BD105" s="36">
        <f>L105/$C105</f>
        <v>2</v>
      </c>
      <c r="BE105" s="36">
        <f>M105/$C105</f>
        <v>4</v>
      </c>
      <c r="BF105" s="36">
        <f>N105/$C105</f>
        <v>1</v>
      </c>
      <c r="BG105" s="23">
        <f>O105</f>
        <v>0.8</v>
      </c>
      <c r="BH105" s="36">
        <f>P105/$C105</f>
        <v>1</v>
      </c>
      <c r="BI105" s="36">
        <f>Q105/$C105</f>
        <v>2</v>
      </c>
      <c r="BJ105" s="36">
        <f>R105/$C105</f>
        <v>0</v>
      </c>
      <c r="BK105" s="36">
        <f>S105/$C105</f>
        <v>2</v>
      </c>
      <c r="BL105" s="36">
        <f>T105/$C105</f>
        <v>0</v>
      </c>
      <c r="BM105" s="36">
        <f>U105/$C105</f>
        <v>0</v>
      </c>
      <c r="BN105" s="36">
        <f>V105/$C105</f>
        <v>1</v>
      </c>
      <c r="BO105" s="36">
        <f>W105/$C105</f>
        <v>2</v>
      </c>
      <c r="BP105" s="36">
        <f>X105/$C105</f>
        <v>0</v>
      </c>
      <c r="BQ105" s="36">
        <f>Y105/$C105</f>
        <v>1</v>
      </c>
      <c r="BR105" s="36">
        <f>Z105/$C105</f>
        <v>0</v>
      </c>
      <c r="BS105" s="23">
        <f>AA105</f>
        <v>0</v>
      </c>
      <c r="BT105" s="36">
        <f>AB105/$C105</f>
        <v>0</v>
      </c>
      <c r="BU105" s="36">
        <f>AC105/$C105</f>
        <v>0</v>
      </c>
      <c r="BV105" s="36">
        <f>AD105/$C105</f>
        <v>0</v>
      </c>
      <c r="BW105" s="36">
        <f>AE105/$C105</f>
        <v>0</v>
      </c>
      <c r="BX105" s="36">
        <f>AF105/$C105</f>
        <v>2</v>
      </c>
      <c r="BY105" s="36">
        <f>AG105/$C105</f>
        <v>0</v>
      </c>
      <c r="BZ105" s="36">
        <f>AH105/$C105</f>
        <v>2</v>
      </c>
      <c r="CA105" s="36">
        <f>AI105/$C105</f>
        <v>0</v>
      </c>
      <c r="CB105" s="36">
        <f>AJ105/$C105</f>
        <v>0</v>
      </c>
      <c r="CC105" s="36">
        <f>AK105/$C105</f>
        <v>0</v>
      </c>
      <c r="CD105" s="36">
        <f>AL105/$C105</f>
        <v>1</v>
      </c>
      <c r="CE105" s="36">
        <f>AM105/$C105</f>
        <v>0</v>
      </c>
      <c r="CF105" s="36">
        <f>AN105/$C105</f>
        <v>0</v>
      </c>
      <c r="CG105" s="36">
        <f>AO105/$C105</f>
        <v>0</v>
      </c>
      <c r="CH105" s="36">
        <f>AP105/$C105</f>
        <v>1</v>
      </c>
      <c r="CI105" s="36">
        <f>AQ105/$C105</f>
        <v>0</v>
      </c>
      <c r="CJ105" s="36">
        <f>AR105/$C105</f>
        <v>0</v>
      </c>
      <c r="CK105" s="36">
        <f>AS105/$C105</f>
        <v>0</v>
      </c>
      <c r="CL105" s="23">
        <f>AT105</f>
        <v>0</v>
      </c>
      <c r="CM105" s="65">
        <f>AU105/$C105</f>
        <v>0</v>
      </c>
    </row>
    <row r="106" spans="1:91" ht="24" customHeight="1" x14ac:dyDescent="0.2">
      <c r="A106" s="19" t="s">
        <v>63</v>
      </c>
      <c r="B106" s="10" t="s">
        <v>205</v>
      </c>
      <c r="C106" s="10">
        <v>1</v>
      </c>
      <c r="D106" s="11">
        <v>25</v>
      </c>
      <c r="E106" s="20">
        <v>3</v>
      </c>
      <c r="F106" s="20">
        <v>2</v>
      </c>
      <c r="G106" s="20">
        <v>5</v>
      </c>
      <c r="H106" s="39">
        <v>0</v>
      </c>
      <c r="I106" s="42">
        <v>0.6</v>
      </c>
      <c r="J106" s="43">
        <v>0.66666666666666663</v>
      </c>
      <c r="K106" s="43">
        <v>0.5</v>
      </c>
      <c r="L106" s="20">
        <v>0</v>
      </c>
      <c r="M106" s="20">
        <v>4</v>
      </c>
      <c r="N106" s="20">
        <v>1</v>
      </c>
      <c r="O106" s="23">
        <v>0.8</v>
      </c>
      <c r="P106" s="20">
        <v>0</v>
      </c>
      <c r="Q106" s="20">
        <v>2</v>
      </c>
      <c r="R106" s="20">
        <v>1</v>
      </c>
      <c r="S106" s="20">
        <v>1</v>
      </c>
      <c r="T106" s="20">
        <v>0</v>
      </c>
      <c r="U106" s="20">
        <v>1</v>
      </c>
      <c r="V106" s="20">
        <v>0</v>
      </c>
      <c r="W106" s="20">
        <v>2</v>
      </c>
      <c r="X106" s="20">
        <v>1</v>
      </c>
      <c r="Y106" s="20">
        <v>0</v>
      </c>
      <c r="Z106" s="20">
        <v>0</v>
      </c>
      <c r="AA106" s="23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2</v>
      </c>
      <c r="AG106" s="20">
        <v>1</v>
      </c>
      <c r="AH106" s="20">
        <v>1</v>
      </c>
      <c r="AI106" s="20">
        <v>1</v>
      </c>
      <c r="AJ106" s="20">
        <v>0</v>
      </c>
      <c r="AK106" s="20">
        <v>1</v>
      </c>
      <c r="AL106" s="20">
        <v>3</v>
      </c>
      <c r="AM106" s="20">
        <v>0</v>
      </c>
      <c r="AN106" s="20">
        <v>0</v>
      </c>
      <c r="AO106" s="20">
        <v>0</v>
      </c>
      <c r="AP106" s="20">
        <v>1</v>
      </c>
      <c r="AQ106" s="20">
        <v>1</v>
      </c>
      <c r="AR106" s="20">
        <v>0</v>
      </c>
      <c r="AS106" s="20">
        <v>2</v>
      </c>
      <c r="AT106" s="23">
        <v>0.5</v>
      </c>
      <c r="AU106" s="21">
        <v>0</v>
      </c>
      <c r="AV106" s="36">
        <f>D106/$C106</f>
        <v>25</v>
      </c>
      <c r="AW106" s="66">
        <f>E106/$C106</f>
        <v>3</v>
      </c>
      <c r="AX106" s="66">
        <f>F106/$C106</f>
        <v>2</v>
      </c>
      <c r="AY106" s="66">
        <f>G106/$C106</f>
        <v>5</v>
      </c>
      <c r="AZ106" s="66">
        <f>H106/$C106</f>
        <v>0</v>
      </c>
      <c r="BA106" s="23">
        <f>I106</f>
        <v>0.6</v>
      </c>
      <c r="BB106" s="23">
        <f>J106</f>
        <v>0.66666666666666663</v>
      </c>
      <c r="BC106" s="23">
        <f>K106</f>
        <v>0.5</v>
      </c>
      <c r="BD106" s="66">
        <f>L106/$C106</f>
        <v>0</v>
      </c>
      <c r="BE106" s="66">
        <f>M106/$C106</f>
        <v>4</v>
      </c>
      <c r="BF106" s="66">
        <f>N106/$C106</f>
        <v>1</v>
      </c>
      <c r="BG106" s="23">
        <f>O106</f>
        <v>0.8</v>
      </c>
      <c r="BH106" s="66">
        <f>P106/$C106</f>
        <v>0</v>
      </c>
      <c r="BI106" s="66">
        <f>Q106/$C106</f>
        <v>2</v>
      </c>
      <c r="BJ106" s="66">
        <f>R106/$C106</f>
        <v>1</v>
      </c>
      <c r="BK106" s="66">
        <f>S106/$C106</f>
        <v>1</v>
      </c>
      <c r="BL106" s="66">
        <f>T106/$C106</f>
        <v>0</v>
      </c>
      <c r="BM106" s="66">
        <f>U106/$C106</f>
        <v>1</v>
      </c>
      <c r="BN106" s="66">
        <f>V106/$C106</f>
        <v>0</v>
      </c>
      <c r="BO106" s="66">
        <f>W106/$C106</f>
        <v>2</v>
      </c>
      <c r="BP106" s="66">
        <f>X106/$C106</f>
        <v>1</v>
      </c>
      <c r="BQ106" s="66">
        <f>Y106/$C106</f>
        <v>0</v>
      </c>
      <c r="BR106" s="66">
        <f>Z106/$C106</f>
        <v>0</v>
      </c>
      <c r="BS106" s="23">
        <f>AA106</f>
        <v>0</v>
      </c>
      <c r="BT106" s="66">
        <f>AB106/$C106</f>
        <v>0</v>
      </c>
      <c r="BU106" s="66">
        <f>AC106/$C106</f>
        <v>0</v>
      </c>
      <c r="BV106" s="66">
        <f>AD106/$C106</f>
        <v>0</v>
      </c>
      <c r="BW106" s="66">
        <f>AE106/$C106</f>
        <v>0</v>
      </c>
      <c r="BX106" s="66">
        <f>AF106/$C106</f>
        <v>2</v>
      </c>
      <c r="BY106" s="66">
        <f>AG106/$C106</f>
        <v>1</v>
      </c>
      <c r="BZ106" s="66">
        <f>AH106/$C106</f>
        <v>1</v>
      </c>
      <c r="CA106" s="66">
        <f>AI106/$C106</f>
        <v>1</v>
      </c>
      <c r="CB106" s="66">
        <f>AJ106/$C106</f>
        <v>0</v>
      </c>
      <c r="CC106" s="66">
        <f>AK106/$C106</f>
        <v>1</v>
      </c>
      <c r="CD106" s="66">
        <f>AL106/$C106</f>
        <v>3</v>
      </c>
      <c r="CE106" s="66">
        <f>AM106/$C106</f>
        <v>0</v>
      </c>
      <c r="CF106" s="66">
        <f>AN106/$C106</f>
        <v>0</v>
      </c>
      <c r="CG106" s="66">
        <f>AO106/$C106</f>
        <v>0</v>
      </c>
      <c r="CH106" s="66">
        <f>AP106/$C106</f>
        <v>1</v>
      </c>
      <c r="CI106" s="66">
        <f>AQ106/$C106</f>
        <v>1</v>
      </c>
      <c r="CJ106" s="66">
        <f>AR106/$C106</f>
        <v>0</v>
      </c>
      <c r="CK106" s="66">
        <f>AS106/$C106</f>
        <v>2</v>
      </c>
      <c r="CL106" s="23">
        <f>AT106</f>
        <v>0.5</v>
      </c>
      <c r="CM106" s="67">
        <f>AU106/$C106</f>
        <v>0</v>
      </c>
    </row>
    <row r="107" spans="1:91" ht="24" customHeight="1" x14ac:dyDescent="0.2">
      <c r="A107" s="19" t="s">
        <v>62</v>
      </c>
      <c r="B107" s="10" t="s">
        <v>133</v>
      </c>
      <c r="C107" s="10">
        <v>1</v>
      </c>
      <c r="D107" s="11">
        <v>31</v>
      </c>
      <c r="E107" s="20">
        <v>3</v>
      </c>
      <c r="F107" s="20">
        <v>1</v>
      </c>
      <c r="G107" s="20">
        <v>4</v>
      </c>
      <c r="H107" s="39">
        <v>0</v>
      </c>
      <c r="I107" s="42">
        <v>0.25</v>
      </c>
      <c r="J107" s="43">
        <v>0.33333333333333331</v>
      </c>
      <c r="K107" s="43">
        <v>0</v>
      </c>
      <c r="L107" s="20">
        <v>2</v>
      </c>
      <c r="M107" s="20">
        <v>1</v>
      </c>
      <c r="N107" s="20">
        <v>3</v>
      </c>
      <c r="O107" s="23">
        <v>0.25</v>
      </c>
      <c r="P107" s="20">
        <v>0</v>
      </c>
      <c r="Q107" s="20">
        <v>1</v>
      </c>
      <c r="R107" s="20">
        <v>1</v>
      </c>
      <c r="S107" s="20">
        <v>0</v>
      </c>
      <c r="T107" s="20">
        <v>0</v>
      </c>
      <c r="U107" s="20">
        <v>0</v>
      </c>
      <c r="V107" s="20">
        <v>1</v>
      </c>
      <c r="W107" s="20">
        <v>1</v>
      </c>
      <c r="X107" s="20">
        <v>0</v>
      </c>
      <c r="Y107" s="20">
        <v>0</v>
      </c>
      <c r="Z107" s="20">
        <v>0</v>
      </c>
      <c r="AA107" s="23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5</v>
      </c>
      <c r="AG107" s="20">
        <v>0</v>
      </c>
      <c r="AH107" s="20">
        <v>1</v>
      </c>
      <c r="AI107" s="20">
        <v>1</v>
      </c>
      <c r="AJ107" s="20">
        <v>0</v>
      </c>
      <c r="AK107" s="20">
        <v>0</v>
      </c>
      <c r="AL107" s="20">
        <v>1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3">
        <v>0</v>
      </c>
      <c r="AU107" s="21">
        <v>0</v>
      </c>
      <c r="AV107" s="36">
        <f>D107/$C107</f>
        <v>31</v>
      </c>
      <c r="AW107" s="66">
        <f>E107/$C107</f>
        <v>3</v>
      </c>
      <c r="AX107" s="66">
        <f>F107/$C107</f>
        <v>1</v>
      </c>
      <c r="AY107" s="66">
        <f>G107/$C107</f>
        <v>4</v>
      </c>
      <c r="AZ107" s="66">
        <f>H107/$C107</f>
        <v>0</v>
      </c>
      <c r="BA107" s="23">
        <f>I107</f>
        <v>0.25</v>
      </c>
      <c r="BB107" s="23">
        <f>J107</f>
        <v>0.33333333333333331</v>
      </c>
      <c r="BC107" s="23">
        <f>K107</f>
        <v>0</v>
      </c>
      <c r="BD107" s="66">
        <f>L107/$C107</f>
        <v>2</v>
      </c>
      <c r="BE107" s="66">
        <f>M107/$C107</f>
        <v>1</v>
      </c>
      <c r="BF107" s="66">
        <f>N107/$C107</f>
        <v>3</v>
      </c>
      <c r="BG107" s="23">
        <f>O107</f>
        <v>0.25</v>
      </c>
      <c r="BH107" s="66">
        <f>P107/$C107</f>
        <v>0</v>
      </c>
      <c r="BI107" s="66">
        <f>Q107/$C107</f>
        <v>1</v>
      </c>
      <c r="BJ107" s="66">
        <f>R107/$C107</f>
        <v>1</v>
      </c>
      <c r="BK107" s="66">
        <f>S107/$C107</f>
        <v>0</v>
      </c>
      <c r="BL107" s="66">
        <f>T107/$C107</f>
        <v>0</v>
      </c>
      <c r="BM107" s="66">
        <f>U107/$C107</f>
        <v>0</v>
      </c>
      <c r="BN107" s="66">
        <f>V107/$C107</f>
        <v>1</v>
      </c>
      <c r="BO107" s="66">
        <f>W107/$C107</f>
        <v>1</v>
      </c>
      <c r="BP107" s="66">
        <f>X107/$C107</f>
        <v>0</v>
      </c>
      <c r="BQ107" s="66">
        <f>Y107/$C107</f>
        <v>0</v>
      </c>
      <c r="BR107" s="66">
        <f>Z107/$C107</f>
        <v>0</v>
      </c>
      <c r="BS107" s="23">
        <f>AA107</f>
        <v>0</v>
      </c>
      <c r="BT107" s="66">
        <f>AB107/$C107</f>
        <v>0</v>
      </c>
      <c r="BU107" s="66">
        <f>AC107/$C107</f>
        <v>0</v>
      </c>
      <c r="BV107" s="66">
        <f>AD107/$C107</f>
        <v>0</v>
      </c>
      <c r="BW107" s="66">
        <f>AE107/$C107</f>
        <v>0</v>
      </c>
      <c r="BX107" s="66">
        <f>AF107/$C107</f>
        <v>5</v>
      </c>
      <c r="BY107" s="66">
        <f>AG107/$C107</f>
        <v>0</v>
      </c>
      <c r="BZ107" s="66">
        <f>AH107/$C107</f>
        <v>1</v>
      </c>
      <c r="CA107" s="66">
        <f>AI107/$C107</f>
        <v>1</v>
      </c>
      <c r="CB107" s="66">
        <f>AJ107/$C107</f>
        <v>0</v>
      </c>
      <c r="CC107" s="66">
        <f>AK107/$C107</f>
        <v>0</v>
      </c>
      <c r="CD107" s="66">
        <f>AL107/$C107</f>
        <v>1</v>
      </c>
      <c r="CE107" s="66">
        <f>AM107/$C107</f>
        <v>0</v>
      </c>
      <c r="CF107" s="66">
        <f>AN107/$C107</f>
        <v>0</v>
      </c>
      <c r="CG107" s="66">
        <f>AO107/$C107</f>
        <v>0</v>
      </c>
      <c r="CH107" s="66">
        <f>AP107/$C107</f>
        <v>0</v>
      </c>
      <c r="CI107" s="66">
        <f>AQ107/$C107</f>
        <v>0</v>
      </c>
      <c r="CJ107" s="66">
        <f>AR107/$C107</f>
        <v>0</v>
      </c>
      <c r="CK107" s="66">
        <f>AS107/$C107</f>
        <v>0</v>
      </c>
      <c r="CL107" s="23">
        <f>AT107</f>
        <v>0</v>
      </c>
      <c r="CM107" s="67">
        <f>AU107/$C107</f>
        <v>0</v>
      </c>
    </row>
    <row r="108" spans="1:91" ht="24" customHeight="1" x14ac:dyDescent="0.2">
      <c r="A108" s="19" t="s">
        <v>64</v>
      </c>
      <c r="B108" s="10" t="s">
        <v>228</v>
      </c>
      <c r="C108" s="10">
        <v>1</v>
      </c>
      <c r="D108" s="11">
        <v>9</v>
      </c>
      <c r="E108" s="20">
        <v>1</v>
      </c>
      <c r="F108" s="20">
        <v>3</v>
      </c>
      <c r="G108" s="20">
        <v>4</v>
      </c>
      <c r="H108" s="39">
        <v>0</v>
      </c>
      <c r="I108" s="42">
        <v>0.25</v>
      </c>
      <c r="J108" s="43">
        <v>0</v>
      </c>
      <c r="K108" s="43">
        <v>0.33333333333333331</v>
      </c>
      <c r="L108" s="20">
        <v>1</v>
      </c>
      <c r="M108" s="20">
        <v>3</v>
      </c>
      <c r="N108" s="20">
        <v>1</v>
      </c>
      <c r="O108" s="23">
        <v>0.75</v>
      </c>
      <c r="P108" s="20">
        <v>1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1</v>
      </c>
      <c r="W108" s="20">
        <v>3</v>
      </c>
      <c r="X108" s="20">
        <v>0</v>
      </c>
      <c r="Y108" s="20">
        <v>3</v>
      </c>
      <c r="Z108" s="20">
        <v>0</v>
      </c>
      <c r="AA108" s="23">
        <v>0</v>
      </c>
      <c r="AB108" s="20">
        <v>1</v>
      </c>
      <c r="AC108" s="20">
        <v>0</v>
      </c>
      <c r="AD108" s="20">
        <v>1</v>
      </c>
      <c r="AE108" s="20">
        <v>0</v>
      </c>
      <c r="AF108" s="20">
        <v>0</v>
      </c>
      <c r="AG108" s="20">
        <v>0</v>
      </c>
      <c r="AH108" s="20">
        <v>1</v>
      </c>
      <c r="AI108" s="20">
        <v>1</v>
      </c>
      <c r="AJ108" s="20">
        <v>0</v>
      </c>
      <c r="AK108" s="20">
        <v>0</v>
      </c>
      <c r="AL108" s="20">
        <v>1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3">
        <v>0</v>
      </c>
      <c r="AU108" s="21">
        <v>0</v>
      </c>
      <c r="AV108" s="36">
        <f>D108/$C108</f>
        <v>9</v>
      </c>
      <c r="AW108" s="36">
        <f>E108/$C108</f>
        <v>1</v>
      </c>
      <c r="AX108" s="36">
        <f>F108/$C108</f>
        <v>3</v>
      </c>
      <c r="AY108" s="36">
        <f>G108/$C108</f>
        <v>4</v>
      </c>
      <c r="AZ108" s="36">
        <f>H108/$C108</f>
        <v>0</v>
      </c>
      <c r="BA108" s="23">
        <f>I108</f>
        <v>0.25</v>
      </c>
      <c r="BB108" s="23">
        <f>J108</f>
        <v>0</v>
      </c>
      <c r="BC108" s="23">
        <f>K108</f>
        <v>0.33333333333333331</v>
      </c>
      <c r="BD108" s="36">
        <f>L108/$C108</f>
        <v>1</v>
      </c>
      <c r="BE108" s="36">
        <f>M108/$C108</f>
        <v>3</v>
      </c>
      <c r="BF108" s="36">
        <f>N108/$C108</f>
        <v>1</v>
      </c>
      <c r="BG108" s="23">
        <f>O108</f>
        <v>0.75</v>
      </c>
      <c r="BH108" s="36">
        <f>P108/$C108</f>
        <v>1</v>
      </c>
      <c r="BI108" s="36">
        <f>Q108/$C108</f>
        <v>0</v>
      </c>
      <c r="BJ108" s="36">
        <f>R108/$C108</f>
        <v>0</v>
      </c>
      <c r="BK108" s="36">
        <f>S108/$C108</f>
        <v>0</v>
      </c>
      <c r="BL108" s="36">
        <f>T108/$C108</f>
        <v>0</v>
      </c>
      <c r="BM108" s="36">
        <f>U108/$C108</f>
        <v>0</v>
      </c>
      <c r="BN108" s="36">
        <f>V108/$C108</f>
        <v>1</v>
      </c>
      <c r="BO108" s="36">
        <f>W108/$C108</f>
        <v>3</v>
      </c>
      <c r="BP108" s="36">
        <f>X108/$C108</f>
        <v>0</v>
      </c>
      <c r="BQ108" s="36">
        <f>Y108/$C108</f>
        <v>3</v>
      </c>
      <c r="BR108" s="36">
        <f>Z108/$C108</f>
        <v>0</v>
      </c>
      <c r="BS108" s="23">
        <f>AA108</f>
        <v>0</v>
      </c>
      <c r="BT108" s="36">
        <f>AB108/$C108</f>
        <v>1</v>
      </c>
      <c r="BU108" s="36">
        <f>AC108/$C108</f>
        <v>0</v>
      </c>
      <c r="BV108" s="36">
        <f>AD108/$C108</f>
        <v>1</v>
      </c>
      <c r="BW108" s="36">
        <f>AE108/$C108</f>
        <v>0</v>
      </c>
      <c r="BX108" s="36">
        <f>AF108/$C108</f>
        <v>0</v>
      </c>
      <c r="BY108" s="36">
        <f>AG108/$C108</f>
        <v>0</v>
      </c>
      <c r="BZ108" s="36">
        <f>AH108/$C108</f>
        <v>1</v>
      </c>
      <c r="CA108" s="36">
        <f>AI108/$C108</f>
        <v>1</v>
      </c>
      <c r="CB108" s="36">
        <f>AJ108/$C108</f>
        <v>0</v>
      </c>
      <c r="CC108" s="36">
        <f>AK108/$C108</f>
        <v>0</v>
      </c>
      <c r="CD108" s="36">
        <f>AL108/$C108</f>
        <v>1</v>
      </c>
      <c r="CE108" s="36">
        <f>AM108/$C108</f>
        <v>0</v>
      </c>
      <c r="CF108" s="36">
        <f>AN108/$C108</f>
        <v>0</v>
      </c>
      <c r="CG108" s="36">
        <f>AO108/$C108</f>
        <v>0</v>
      </c>
      <c r="CH108" s="36">
        <f>AP108/$C108</f>
        <v>0</v>
      </c>
      <c r="CI108" s="36">
        <f>AQ108/$C108</f>
        <v>0</v>
      </c>
      <c r="CJ108" s="36">
        <f>AR108/$C108</f>
        <v>0</v>
      </c>
      <c r="CK108" s="36">
        <f>AS108/$C108</f>
        <v>0</v>
      </c>
      <c r="CL108" s="23">
        <f>AT108</f>
        <v>0</v>
      </c>
      <c r="CM108" s="65">
        <f>AU108/$C108</f>
        <v>0</v>
      </c>
    </row>
    <row r="109" spans="1:91" ht="24" customHeight="1" x14ac:dyDescent="0.2">
      <c r="A109" s="19" t="s">
        <v>62</v>
      </c>
      <c r="B109" s="10" t="s">
        <v>136</v>
      </c>
      <c r="C109" s="10">
        <v>1</v>
      </c>
      <c r="D109" s="11">
        <v>3</v>
      </c>
      <c r="E109" s="20">
        <v>3</v>
      </c>
      <c r="F109" s="20">
        <v>1</v>
      </c>
      <c r="G109" s="20">
        <v>4</v>
      </c>
      <c r="H109" s="39">
        <v>0</v>
      </c>
      <c r="I109" s="42">
        <v>0.75</v>
      </c>
      <c r="J109" s="43">
        <v>0.66666666666666663</v>
      </c>
      <c r="K109" s="43">
        <v>1</v>
      </c>
      <c r="L109" s="20">
        <v>1</v>
      </c>
      <c r="M109" s="20">
        <v>0</v>
      </c>
      <c r="N109" s="20">
        <v>3</v>
      </c>
      <c r="O109" s="23">
        <v>0</v>
      </c>
      <c r="P109" s="20">
        <v>2</v>
      </c>
      <c r="Q109" s="20">
        <v>1</v>
      </c>
      <c r="R109" s="20">
        <v>1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3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2</v>
      </c>
      <c r="AI109" s="20">
        <v>2</v>
      </c>
      <c r="AJ109" s="20">
        <v>0</v>
      </c>
      <c r="AK109" s="20">
        <v>1</v>
      </c>
      <c r="AL109" s="20">
        <v>4</v>
      </c>
      <c r="AM109" s="20">
        <v>0</v>
      </c>
      <c r="AN109" s="20">
        <v>1</v>
      </c>
      <c r="AO109" s="20">
        <v>0</v>
      </c>
      <c r="AP109" s="20">
        <v>3</v>
      </c>
      <c r="AQ109" s="20">
        <v>0</v>
      </c>
      <c r="AR109" s="20">
        <v>0</v>
      </c>
      <c r="AS109" s="20">
        <v>0</v>
      </c>
      <c r="AT109" s="23">
        <v>0</v>
      </c>
      <c r="AU109" s="21">
        <v>0</v>
      </c>
      <c r="AV109" s="36">
        <f>D109/$C109</f>
        <v>3</v>
      </c>
      <c r="AW109" s="66">
        <f>E109/$C109</f>
        <v>3</v>
      </c>
      <c r="AX109" s="66">
        <f>F109/$C109</f>
        <v>1</v>
      </c>
      <c r="AY109" s="66">
        <f>G109/$C109</f>
        <v>4</v>
      </c>
      <c r="AZ109" s="66">
        <f>H109/$C109</f>
        <v>0</v>
      </c>
      <c r="BA109" s="23">
        <f>I109</f>
        <v>0.75</v>
      </c>
      <c r="BB109" s="23">
        <f>J109</f>
        <v>0.66666666666666663</v>
      </c>
      <c r="BC109" s="23">
        <f>K109</f>
        <v>1</v>
      </c>
      <c r="BD109" s="66">
        <f>L109/$C109</f>
        <v>1</v>
      </c>
      <c r="BE109" s="66">
        <f>M109/$C109</f>
        <v>0</v>
      </c>
      <c r="BF109" s="66">
        <f>N109/$C109</f>
        <v>3</v>
      </c>
      <c r="BG109" s="23">
        <f>O109</f>
        <v>0</v>
      </c>
      <c r="BH109" s="66">
        <f>P109/$C109</f>
        <v>2</v>
      </c>
      <c r="BI109" s="66">
        <f>Q109/$C109</f>
        <v>1</v>
      </c>
      <c r="BJ109" s="66">
        <f>R109/$C109</f>
        <v>1</v>
      </c>
      <c r="BK109" s="66">
        <f>S109/$C109</f>
        <v>0</v>
      </c>
      <c r="BL109" s="66">
        <f>T109/$C109</f>
        <v>0</v>
      </c>
      <c r="BM109" s="66">
        <f>U109/$C109</f>
        <v>0</v>
      </c>
      <c r="BN109" s="66">
        <f>V109/$C109</f>
        <v>0</v>
      </c>
      <c r="BO109" s="66">
        <f>W109/$C109</f>
        <v>0</v>
      </c>
      <c r="BP109" s="66">
        <f>X109/$C109</f>
        <v>0</v>
      </c>
      <c r="BQ109" s="66">
        <f>Y109/$C109</f>
        <v>0</v>
      </c>
      <c r="BR109" s="66">
        <f>Z109/$C109</f>
        <v>0</v>
      </c>
      <c r="BS109" s="23">
        <f>AA109</f>
        <v>0</v>
      </c>
      <c r="BT109" s="66">
        <f>AB109/$C109</f>
        <v>0</v>
      </c>
      <c r="BU109" s="66">
        <f>AC109/$C109</f>
        <v>0</v>
      </c>
      <c r="BV109" s="66">
        <f>AD109/$C109</f>
        <v>0</v>
      </c>
      <c r="BW109" s="66">
        <f>AE109/$C109</f>
        <v>0</v>
      </c>
      <c r="BX109" s="66">
        <f>AF109/$C109</f>
        <v>0</v>
      </c>
      <c r="BY109" s="66">
        <f>AG109/$C109</f>
        <v>0</v>
      </c>
      <c r="BZ109" s="66">
        <f>AH109/$C109</f>
        <v>2</v>
      </c>
      <c r="CA109" s="66">
        <f>AI109/$C109</f>
        <v>2</v>
      </c>
      <c r="CB109" s="66">
        <f>AJ109/$C109</f>
        <v>0</v>
      </c>
      <c r="CC109" s="66">
        <f>AK109/$C109</f>
        <v>1</v>
      </c>
      <c r="CD109" s="66">
        <f>AL109/$C109</f>
        <v>4</v>
      </c>
      <c r="CE109" s="66">
        <f>AM109/$C109</f>
        <v>0</v>
      </c>
      <c r="CF109" s="66">
        <f>AN109/$C109</f>
        <v>1</v>
      </c>
      <c r="CG109" s="66">
        <f>AO109/$C109</f>
        <v>0</v>
      </c>
      <c r="CH109" s="66">
        <f>AP109/$C109</f>
        <v>3</v>
      </c>
      <c r="CI109" s="66">
        <f>AQ109/$C109</f>
        <v>0</v>
      </c>
      <c r="CJ109" s="66">
        <f>AR109/$C109</f>
        <v>0</v>
      </c>
      <c r="CK109" s="66">
        <f>AS109/$C109</f>
        <v>0</v>
      </c>
      <c r="CL109" s="23">
        <f>AT109</f>
        <v>0</v>
      </c>
      <c r="CM109" s="67">
        <f>AU109/$C109</f>
        <v>0</v>
      </c>
    </row>
    <row r="110" spans="1:91" ht="24" customHeight="1" x14ac:dyDescent="0.2">
      <c r="A110" s="19" t="s">
        <v>66</v>
      </c>
      <c r="B110" s="10" t="s">
        <v>214</v>
      </c>
      <c r="C110" s="10">
        <v>1</v>
      </c>
      <c r="D110" s="11">
        <v>30</v>
      </c>
      <c r="E110" s="20">
        <v>3</v>
      </c>
      <c r="F110" s="20">
        <v>0</v>
      </c>
      <c r="G110" s="20">
        <v>3</v>
      </c>
      <c r="H110" s="39">
        <v>0</v>
      </c>
      <c r="I110" s="42">
        <v>0.33333333333333331</v>
      </c>
      <c r="J110" s="43">
        <v>0.33333333333333331</v>
      </c>
      <c r="K110" s="43">
        <v>0</v>
      </c>
      <c r="L110" s="20">
        <v>1</v>
      </c>
      <c r="M110" s="20">
        <v>2</v>
      </c>
      <c r="N110" s="20">
        <v>1</v>
      </c>
      <c r="O110" s="23">
        <v>0.66666666666666663</v>
      </c>
      <c r="P110" s="20">
        <v>2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1</v>
      </c>
      <c r="X110" s="20">
        <v>0</v>
      </c>
      <c r="Y110" s="20">
        <v>0</v>
      </c>
      <c r="Z110" s="20">
        <v>0</v>
      </c>
      <c r="AA110" s="23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5</v>
      </c>
      <c r="AG110" s="20">
        <v>0</v>
      </c>
      <c r="AH110" s="20">
        <v>1</v>
      </c>
      <c r="AI110" s="20">
        <v>0</v>
      </c>
      <c r="AJ110" s="20">
        <v>0</v>
      </c>
      <c r="AK110" s="20">
        <v>1</v>
      </c>
      <c r="AL110" s="20">
        <v>0</v>
      </c>
      <c r="AM110" s="20">
        <v>0</v>
      </c>
      <c r="AN110" s="20">
        <v>0</v>
      </c>
      <c r="AO110" s="20">
        <v>1</v>
      </c>
      <c r="AP110" s="20">
        <v>3</v>
      </c>
      <c r="AQ110" s="20">
        <v>0</v>
      </c>
      <c r="AR110" s="20">
        <v>0</v>
      </c>
      <c r="AS110" s="20">
        <v>0</v>
      </c>
      <c r="AT110" s="23">
        <v>0</v>
      </c>
      <c r="AU110" s="21">
        <v>0</v>
      </c>
      <c r="AV110" s="36">
        <f>D110/$C110</f>
        <v>30</v>
      </c>
      <c r="AW110" s="66">
        <f>E110/$C110</f>
        <v>3</v>
      </c>
      <c r="AX110" s="66">
        <f>F110/$C110</f>
        <v>0</v>
      </c>
      <c r="AY110" s="66">
        <f>G110/$C110</f>
        <v>3</v>
      </c>
      <c r="AZ110" s="66">
        <f>H110/$C110</f>
        <v>0</v>
      </c>
      <c r="BA110" s="23">
        <f>I110</f>
        <v>0.33333333333333331</v>
      </c>
      <c r="BB110" s="23">
        <f>J110</f>
        <v>0.33333333333333331</v>
      </c>
      <c r="BC110" s="23">
        <f>K110</f>
        <v>0</v>
      </c>
      <c r="BD110" s="66">
        <f>L110/$C110</f>
        <v>1</v>
      </c>
      <c r="BE110" s="66">
        <f>M110/$C110</f>
        <v>2</v>
      </c>
      <c r="BF110" s="66">
        <f>N110/$C110</f>
        <v>1</v>
      </c>
      <c r="BG110" s="23">
        <f>O110</f>
        <v>0.66666666666666663</v>
      </c>
      <c r="BH110" s="66">
        <f>P110/$C110</f>
        <v>2</v>
      </c>
      <c r="BI110" s="66">
        <f>Q110/$C110</f>
        <v>0</v>
      </c>
      <c r="BJ110" s="66">
        <f>R110/$C110</f>
        <v>0</v>
      </c>
      <c r="BK110" s="66">
        <f>S110/$C110</f>
        <v>0</v>
      </c>
      <c r="BL110" s="66">
        <f>T110/$C110</f>
        <v>0</v>
      </c>
      <c r="BM110" s="66">
        <f>U110/$C110</f>
        <v>0</v>
      </c>
      <c r="BN110" s="66">
        <f>V110/$C110</f>
        <v>0</v>
      </c>
      <c r="BO110" s="66">
        <f>W110/$C110</f>
        <v>1</v>
      </c>
      <c r="BP110" s="66">
        <f>X110/$C110</f>
        <v>0</v>
      </c>
      <c r="BQ110" s="66">
        <f>Y110/$C110</f>
        <v>0</v>
      </c>
      <c r="BR110" s="66">
        <f>Z110/$C110</f>
        <v>0</v>
      </c>
      <c r="BS110" s="23">
        <f>AA110</f>
        <v>0</v>
      </c>
      <c r="BT110" s="66">
        <f>AB110/$C110</f>
        <v>0</v>
      </c>
      <c r="BU110" s="66">
        <f>AC110/$C110</f>
        <v>0</v>
      </c>
      <c r="BV110" s="66">
        <f>AD110/$C110</f>
        <v>0</v>
      </c>
      <c r="BW110" s="66">
        <f>AE110/$C110</f>
        <v>0</v>
      </c>
      <c r="BX110" s="66">
        <f>AF110/$C110</f>
        <v>5</v>
      </c>
      <c r="BY110" s="66">
        <f>AG110/$C110</f>
        <v>0</v>
      </c>
      <c r="BZ110" s="66">
        <f>AH110/$C110</f>
        <v>1</v>
      </c>
      <c r="CA110" s="66">
        <f>AI110/$C110</f>
        <v>0</v>
      </c>
      <c r="CB110" s="66">
        <f>AJ110/$C110</f>
        <v>0</v>
      </c>
      <c r="CC110" s="66">
        <f>AK110/$C110</f>
        <v>1</v>
      </c>
      <c r="CD110" s="66">
        <f>AL110/$C110</f>
        <v>0</v>
      </c>
      <c r="CE110" s="66">
        <f>AM110/$C110</f>
        <v>0</v>
      </c>
      <c r="CF110" s="66">
        <f>AN110/$C110</f>
        <v>0</v>
      </c>
      <c r="CG110" s="66">
        <f>AO110/$C110</f>
        <v>1</v>
      </c>
      <c r="CH110" s="66">
        <f>AP110/$C110</f>
        <v>3</v>
      </c>
      <c r="CI110" s="66">
        <f>AQ110/$C110</f>
        <v>0</v>
      </c>
      <c r="CJ110" s="66">
        <f>AR110/$C110</f>
        <v>0</v>
      </c>
      <c r="CK110" s="66">
        <f>AS110/$C110</f>
        <v>0</v>
      </c>
      <c r="CL110" s="23">
        <f>AT110</f>
        <v>0</v>
      </c>
      <c r="CM110" s="67">
        <f>AU110/$C110</f>
        <v>0</v>
      </c>
    </row>
    <row r="111" spans="1:91" ht="24" customHeight="1" x14ac:dyDescent="0.2">
      <c r="A111" s="19" t="s">
        <v>65</v>
      </c>
      <c r="B111" s="10" t="s">
        <v>231</v>
      </c>
      <c r="C111" s="10">
        <v>1</v>
      </c>
      <c r="D111" s="11">
        <v>18</v>
      </c>
      <c r="E111" s="20">
        <v>3</v>
      </c>
      <c r="F111" s="20">
        <v>0</v>
      </c>
      <c r="G111" s="20">
        <v>3</v>
      </c>
      <c r="H111" s="39">
        <v>0</v>
      </c>
      <c r="I111" s="42">
        <v>0.33333333333333331</v>
      </c>
      <c r="J111" s="43">
        <v>0.33333333333333331</v>
      </c>
      <c r="K111" s="43">
        <v>0</v>
      </c>
      <c r="L111" s="20">
        <v>1</v>
      </c>
      <c r="M111" s="20">
        <v>2</v>
      </c>
      <c r="N111" s="20">
        <v>1</v>
      </c>
      <c r="O111" s="23">
        <v>0.66666666666666663</v>
      </c>
      <c r="P111" s="20">
        <v>0</v>
      </c>
      <c r="Q111" s="20">
        <v>1</v>
      </c>
      <c r="R111" s="20">
        <v>0</v>
      </c>
      <c r="S111" s="20">
        <v>1</v>
      </c>
      <c r="T111" s="20">
        <v>0</v>
      </c>
      <c r="U111" s="20">
        <v>1</v>
      </c>
      <c r="V111" s="20">
        <v>1</v>
      </c>
      <c r="W111" s="20">
        <v>1</v>
      </c>
      <c r="X111" s="20">
        <v>0</v>
      </c>
      <c r="Y111" s="20">
        <v>0</v>
      </c>
      <c r="Z111" s="20">
        <v>0</v>
      </c>
      <c r="AA111" s="23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2</v>
      </c>
      <c r="AG111" s="20">
        <v>0</v>
      </c>
      <c r="AH111" s="20">
        <v>0</v>
      </c>
      <c r="AI111" s="20">
        <v>0</v>
      </c>
      <c r="AJ111" s="20">
        <v>0</v>
      </c>
      <c r="AK111" s="20">
        <v>1</v>
      </c>
      <c r="AL111" s="20">
        <v>1</v>
      </c>
      <c r="AM111" s="20">
        <v>0</v>
      </c>
      <c r="AN111" s="20">
        <v>0</v>
      </c>
      <c r="AO111" s="20">
        <v>1</v>
      </c>
      <c r="AP111" s="20">
        <v>0</v>
      </c>
      <c r="AQ111" s="20">
        <v>0</v>
      </c>
      <c r="AR111" s="20">
        <v>0</v>
      </c>
      <c r="AS111" s="20">
        <v>0</v>
      </c>
      <c r="AT111" s="23">
        <v>0</v>
      </c>
      <c r="AU111" s="21">
        <v>0</v>
      </c>
      <c r="AV111" s="36">
        <f>D111/$C111</f>
        <v>18</v>
      </c>
      <c r="AW111" s="66">
        <f>E111/$C111</f>
        <v>3</v>
      </c>
      <c r="AX111" s="66">
        <f>F111/$C111</f>
        <v>0</v>
      </c>
      <c r="AY111" s="66">
        <f>G111/$C111</f>
        <v>3</v>
      </c>
      <c r="AZ111" s="66">
        <f>H111/$C111</f>
        <v>0</v>
      </c>
      <c r="BA111" s="23">
        <f>I111</f>
        <v>0.33333333333333331</v>
      </c>
      <c r="BB111" s="23">
        <f>J111</f>
        <v>0.33333333333333331</v>
      </c>
      <c r="BC111" s="23">
        <f>K111</f>
        <v>0</v>
      </c>
      <c r="BD111" s="66">
        <f>L111/$C111</f>
        <v>1</v>
      </c>
      <c r="BE111" s="66">
        <f>M111/$C111</f>
        <v>2</v>
      </c>
      <c r="BF111" s="66">
        <f>N111/$C111</f>
        <v>1</v>
      </c>
      <c r="BG111" s="23">
        <f>O111</f>
        <v>0.66666666666666663</v>
      </c>
      <c r="BH111" s="66">
        <f>P111/$C111</f>
        <v>0</v>
      </c>
      <c r="BI111" s="66">
        <f>Q111/$C111</f>
        <v>1</v>
      </c>
      <c r="BJ111" s="66">
        <f>R111/$C111</f>
        <v>0</v>
      </c>
      <c r="BK111" s="66">
        <f>S111/$C111</f>
        <v>1</v>
      </c>
      <c r="BL111" s="66">
        <f>T111/$C111</f>
        <v>0</v>
      </c>
      <c r="BM111" s="66">
        <f>U111/$C111</f>
        <v>1</v>
      </c>
      <c r="BN111" s="66">
        <f>V111/$C111</f>
        <v>1</v>
      </c>
      <c r="BO111" s="66">
        <f>W111/$C111</f>
        <v>1</v>
      </c>
      <c r="BP111" s="66">
        <f>X111/$C111</f>
        <v>0</v>
      </c>
      <c r="BQ111" s="66">
        <f>Y111/$C111</f>
        <v>0</v>
      </c>
      <c r="BR111" s="66">
        <f>Z111/$C111</f>
        <v>0</v>
      </c>
      <c r="BS111" s="23">
        <f>AA111</f>
        <v>0</v>
      </c>
      <c r="BT111" s="66">
        <f>AB111/$C111</f>
        <v>0</v>
      </c>
      <c r="BU111" s="66">
        <f>AC111/$C111</f>
        <v>0</v>
      </c>
      <c r="BV111" s="66">
        <f>AD111/$C111</f>
        <v>0</v>
      </c>
      <c r="BW111" s="66">
        <f>AE111/$C111</f>
        <v>0</v>
      </c>
      <c r="BX111" s="66">
        <f>AF111/$C111</f>
        <v>2</v>
      </c>
      <c r="BY111" s="66">
        <f>AG111/$C111</f>
        <v>0</v>
      </c>
      <c r="BZ111" s="66">
        <f>AH111/$C111</f>
        <v>0</v>
      </c>
      <c r="CA111" s="66">
        <f>AI111/$C111</f>
        <v>0</v>
      </c>
      <c r="CB111" s="66">
        <f>AJ111/$C111</f>
        <v>0</v>
      </c>
      <c r="CC111" s="66">
        <f>AK111/$C111</f>
        <v>1</v>
      </c>
      <c r="CD111" s="66">
        <f>AL111/$C111</f>
        <v>1</v>
      </c>
      <c r="CE111" s="66">
        <f>AM111/$C111</f>
        <v>0</v>
      </c>
      <c r="CF111" s="66">
        <f>AN111/$C111</f>
        <v>0</v>
      </c>
      <c r="CG111" s="66">
        <f>AO111/$C111</f>
        <v>1</v>
      </c>
      <c r="CH111" s="66">
        <f>AP111/$C111</f>
        <v>0</v>
      </c>
      <c r="CI111" s="66">
        <f>AQ111/$C111</f>
        <v>0</v>
      </c>
      <c r="CJ111" s="66">
        <f>AR111/$C111</f>
        <v>0</v>
      </c>
      <c r="CK111" s="66">
        <f>AS111/$C111</f>
        <v>0</v>
      </c>
      <c r="CL111" s="23">
        <f>AT111</f>
        <v>0</v>
      </c>
      <c r="CM111" s="67">
        <f>AU111/$C111</f>
        <v>0</v>
      </c>
    </row>
    <row r="112" spans="1:91" ht="24" customHeight="1" x14ac:dyDescent="0.2">
      <c r="A112" s="19" t="s">
        <v>62</v>
      </c>
      <c r="B112" s="10" t="s">
        <v>117</v>
      </c>
      <c r="C112" s="10">
        <v>1</v>
      </c>
      <c r="D112" s="11">
        <v>16</v>
      </c>
      <c r="E112" s="20">
        <v>2</v>
      </c>
      <c r="F112" s="20">
        <v>1</v>
      </c>
      <c r="G112" s="20">
        <v>3</v>
      </c>
      <c r="H112" s="39">
        <v>0</v>
      </c>
      <c r="I112" s="42">
        <v>0</v>
      </c>
      <c r="J112" s="43">
        <v>0</v>
      </c>
      <c r="K112" s="43">
        <v>0</v>
      </c>
      <c r="L112" s="20">
        <v>3</v>
      </c>
      <c r="M112" s="20">
        <v>0</v>
      </c>
      <c r="N112" s="20">
        <v>3</v>
      </c>
      <c r="O112" s="23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2</v>
      </c>
      <c r="W112" s="20">
        <v>0</v>
      </c>
      <c r="X112" s="20">
        <v>0</v>
      </c>
      <c r="Y112" s="20">
        <v>0</v>
      </c>
      <c r="Z112" s="20">
        <v>0</v>
      </c>
      <c r="AA112" s="23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2</v>
      </c>
      <c r="AG112" s="20">
        <v>0</v>
      </c>
      <c r="AH112" s="20">
        <v>1</v>
      </c>
      <c r="AI112" s="20">
        <v>1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1</v>
      </c>
      <c r="AQ112" s="20">
        <v>0</v>
      </c>
      <c r="AR112" s="20">
        <v>0</v>
      </c>
      <c r="AS112" s="20">
        <v>0</v>
      </c>
      <c r="AT112" s="23">
        <v>0</v>
      </c>
      <c r="AU112" s="21">
        <v>0</v>
      </c>
      <c r="AV112" s="36">
        <f>D112/$C112</f>
        <v>16</v>
      </c>
      <c r="AW112" s="36">
        <f>E112/$C112</f>
        <v>2</v>
      </c>
      <c r="AX112" s="36">
        <f>F112/$C112</f>
        <v>1</v>
      </c>
      <c r="AY112" s="36">
        <f>G112/$C112</f>
        <v>3</v>
      </c>
      <c r="AZ112" s="36">
        <f>H112/$C112</f>
        <v>0</v>
      </c>
      <c r="BA112" s="23">
        <f>I112</f>
        <v>0</v>
      </c>
      <c r="BB112" s="23">
        <f>J112</f>
        <v>0</v>
      </c>
      <c r="BC112" s="23">
        <f>K112</f>
        <v>0</v>
      </c>
      <c r="BD112" s="36">
        <f>L112/$C112</f>
        <v>3</v>
      </c>
      <c r="BE112" s="36">
        <f>M112/$C112</f>
        <v>0</v>
      </c>
      <c r="BF112" s="36">
        <f>N112/$C112</f>
        <v>3</v>
      </c>
      <c r="BG112" s="23">
        <f>O112</f>
        <v>0</v>
      </c>
      <c r="BH112" s="36">
        <f>P112/$C112</f>
        <v>0</v>
      </c>
      <c r="BI112" s="36">
        <f>Q112/$C112</f>
        <v>0</v>
      </c>
      <c r="BJ112" s="36">
        <f>R112/$C112</f>
        <v>0</v>
      </c>
      <c r="BK112" s="36">
        <f>S112/$C112</f>
        <v>0</v>
      </c>
      <c r="BL112" s="36">
        <f>T112/$C112</f>
        <v>0</v>
      </c>
      <c r="BM112" s="36">
        <f>U112/$C112</f>
        <v>0</v>
      </c>
      <c r="BN112" s="36">
        <f>V112/$C112</f>
        <v>2</v>
      </c>
      <c r="BO112" s="36">
        <f>W112/$C112</f>
        <v>0</v>
      </c>
      <c r="BP112" s="36">
        <f>X112/$C112</f>
        <v>0</v>
      </c>
      <c r="BQ112" s="36">
        <f>Y112/$C112</f>
        <v>0</v>
      </c>
      <c r="BR112" s="36">
        <f>Z112/$C112</f>
        <v>0</v>
      </c>
      <c r="BS112" s="23">
        <f>AA112</f>
        <v>0</v>
      </c>
      <c r="BT112" s="36">
        <f>AB112/$C112</f>
        <v>0</v>
      </c>
      <c r="BU112" s="36">
        <f>AC112/$C112</f>
        <v>0</v>
      </c>
      <c r="BV112" s="36">
        <f>AD112/$C112</f>
        <v>0</v>
      </c>
      <c r="BW112" s="36">
        <f>AE112/$C112</f>
        <v>0</v>
      </c>
      <c r="BX112" s="36">
        <f>AF112/$C112</f>
        <v>2</v>
      </c>
      <c r="BY112" s="36">
        <f>AG112/$C112</f>
        <v>0</v>
      </c>
      <c r="BZ112" s="36">
        <f>AH112/$C112</f>
        <v>1</v>
      </c>
      <c r="CA112" s="36">
        <f>AI112/$C112</f>
        <v>1</v>
      </c>
      <c r="CB112" s="36">
        <f>AJ112/$C112</f>
        <v>0</v>
      </c>
      <c r="CC112" s="36">
        <f>AK112/$C112</f>
        <v>0</v>
      </c>
      <c r="CD112" s="36">
        <f>AL112/$C112</f>
        <v>0</v>
      </c>
      <c r="CE112" s="36">
        <f>AM112/$C112</f>
        <v>0</v>
      </c>
      <c r="CF112" s="36">
        <f>AN112/$C112</f>
        <v>0</v>
      </c>
      <c r="CG112" s="36">
        <f>AO112/$C112</f>
        <v>0</v>
      </c>
      <c r="CH112" s="36">
        <f>AP112/$C112</f>
        <v>1</v>
      </c>
      <c r="CI112" s="36">
        <f>AQ112/$C112</f>
        <v>0</v>
      </c>
      <c r="CJ112" s="36">
        <f>AR112/$C112</f>
        <v>0</v>
      </c>
      <c r="CK112" s="36">
        <f>AS112/$C112</f>
        <v>0</v>
      </c>
      <c r="CL112" s="23">
        <f>AT112</f>
        <v>0</v>
      </c>
      <c r="CM112" s="65">
        <f>AU112/$C112</f>
        <v>0</v>
      </c>
    </row>
    <row r="113" spans="1:91" ht="24" customHeight="1" x14ac:dyDescent="0.2">
      <c r="A113" s="19" t="s">
        <v>66</v>
      </c>
      <c r="B113" s="10" t="s">
        <v>210</v>
      </c>
      <c r="C113" s="10">
        <v>1</v>
      </c>
      <c r="D113" s="11">
        <v>15</v>
      </c>
      <c r="E113" s="20">
        <v>2</v>
      </c>
      <c r="F113" s="20">
        <v>1</v>
      </c>
      <c r="G113" s="20">
        <v>3</v>
      </c>
      <c r="H113" s="39">
        <v>0</v>
      </c>
      <c r="I113" s="42">
        <v>0.66666666666666663</v>
      </c>
      <c r="J113" s="43">
        <v>0.5</v>
      </c>
      <c r="K113" s="43">
        <v>1</v>
      </c>
      <c r="L113" s="20">
        <v>0</v>
      </c>
      <c r="M113" s="20">
        <v>2</v>
      </c>
      <c r="N113" s="20">
        <v>1</v>
      </c>
      <c r="O113" s="23">
        <v>0.66666666666666663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1</v>
      </c>
      <c r="X113" s="20">
        <v>1</v>
      </c>
      <c r="Y113" s="20">
        <v>0</v>
      </c>
      <c r="Z113" s="20">
        <v>0</v>
      </c>
      <c r="AA113" s="23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2</v>
      </c>
      <c r="AG113" s="20">
        <v>1</v>
      </c>
      <c r="AH113" s="20">
        <v>0</v>
      </c>
      <c r="AI113" s="20">
        <v>0</v>
      </c>
      <c r="AJ113" s="20">
        <v>0</v>
      </c>
      <c r="AK113" s="20">
        <v>1</v>
      </c>
      <c r="AL113" s="20">
        <v>1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1</v>
      </c>
      <c r="AS113" s="20">
        <v>1</v>
      </c>
      <c r="AT113" s="23">
        <v>0</v>
      </c>
      <c r="AU113" s="21">
        <v>0</v>
      </c>
      <c r="AV113" s="36">
        <f>D113/$C113</f>
        <v>15</v>
      </c>
      <c r="AW113" s="66">
        <f>E113/$C113</f>
        <v>2</v>
      </c>
      <c r="AX113" s="66">
        <f>F113/$C113</f>
        <v>1</v>
      </c>
      <c r="AY113" s="66">
        <f>G113/$C113</f>
        <v>3</v>
      </c>
      <c r="AZ113" s="66">
        <f>H113/$C113</f>
        <v>0</v>
      </c>
      <c r="BA113" s="23">
        <f>I113</f>
        <v>0.66666666666666663</v>
      </c>
      <c r="BB113" s="23">
        <f>J113</f>
        <v>0.5</v>
      </c>
      <c r="BC113" s="23">
        <f>K113</f>
        <v>1</v>
      </c>
      <c r="BD113" s="66">
        <f>L113/$C113</f>
        <v>0</v>
      </c>
      <c r="BE113" s="66">
        <f>M113/$C113</f>
        <v>2</v>
      </c>
      <c r="BF113" s="66">
        <f>N113/$C113</f>
        <v>1</v>
      </c>
      <c r="BG113" s="23">
        <f>O113</f>
        <v>0.66666666666666663</v>
      </c>
      <c r="BH113" s="66">
        <f>P113/$C113</f>
        <v>0</v>
      </c>
      <c r="BI113" s="66">
        <f>Q113/$C113</f>
        <v>0</v>
      </c>
      <c r="BJ113" s="66">
        <f>R113/$C113</f>
        <v>0</v>
      </c>
      <c r="BK113" s="66">
        <f>S113/$C113</f>
        <v>0</v>
      </c>
      <c r="BL113" s="66">
        <f>T113/$C113</f>
        <v>0</v>
      </c>
      <c r="BM113" s="66">
        <f>U113/$C113</f>
        <v>0</v>
      </c>
      <c r="BN113" s="66">
        <f>V113/$C113</f>
        <v>0</v>
      </c>
      <c r="BO113" s="66">
        <f>W113/$C113</f>
        <v>1</v>
      </c>
      <c r="BP113" s="66">
        <f>X113/$C113</f>
        <v>1</v>
      </c>
      <c r="BQ113" s="66">
        <f>Y113/$C113</f>
        <v>0</v>
      </c>
      <c r="BR113" s="66">
        <f>Z113/$C113</f>
        <v>0</v>
      </c>
      <c r="BS113" s="23">
        <f>AA113</f>
        <v>0</v>
      </c>
      <c r="BT113" s="66">
        <f>AB113/$C113</f>
        <v>0</v>
      </c>
      <c r="BU113" s="66">
        <f>AC113/$C113</f>
        <v>0</v>
      </c>
      <c r="BV113" s="66">
        <f>AD113/$C113</f>
        <v>0</v>
      </c>
      <c r="BW113" s="66">
        <f>AE113/$C113</f>
        <v>0</v>
      </c>
      <c r="BX113" s="66">
        <f>AF113/$C113</f>
        <v>2</v>
      </c>
      <c r="BY113" s="66">
        <f>AG113/$C113</f>
        <v>1</v>
      </c>
      <c r="BZ113" s="66">
        <f>AH113/$C113</f>
        <v>0</v>
      </c>
      <c r="CA113" s="66">
        <f>AI113/$C113</f>
        <v>0</v>
      </c>
      <c r="CB113" s="66">
        <f>AJ113/$C113</f>
        <v>0</v>
      </c>
      <c r="CC113" s="66">
        <f>AK113/$C113</f>
        <v>1</v>
      </c>
      <c r="CD113" s="66">
        <f>AL113/$C113</f>
        <v>1</v>
      </c>
      <c r="CE113" s="66">
        <f>AM113/$C113</f>
        <v>0</v>
      </c>
      <c r="CF113" s="66">
        <f>AN113/$C113</f>
        <v>0</v>
      </c>
      <c r="CG113" s="66">
        <f>AO113/$C113</f>
        <v>0</v>
      </c>
      <c r="CH113" s="66">
        <f>AP113/$C113</f>
        <v>0</v>
      </c>
      <c r="CI113" s="66">
        <f>AQ113/$C113</f>
        <v>0</v>
      </c>
      <c r="CJ113" s="66">
        <f>AR113/$C113</f>
        <v>1</v>
      </c>
      <c r="CK113" s="66">
        <f>AS113/$C113</f>
        <v>1</v>
      </c>
      <c r="CL113" s="23">
        <f>AT113</f>
        <v>0</v>
      </c>
      <c r="CM113" s="67">
        <f>AU113/$C113</f>
        <v>0</v>
      </c>
    </row>
    <row r="114" spans="1:91" ht="24" customHeight="1" x14ac:dyDescent="0.2">
      <c r="A114" s="19" t="s">
        <v>65</v>
      </c>
      <c r="B114" s="10" t="s">
        <v>232</v>
      </c>
      <c r="C114" s="10">
        <v>1</v>
      </c>
      <c r="D114" s="11">
        <v>11</v>
      </c>
      <c r="E114" s="20">
        <v>3</v>
      </c>
      <c r="F114" s="20">
        <v>0</v>
      </c>
      <c r="G114" s="20">
        <v>3</v>
      </c>
      <c r="H114" s="39">
        <v>0</v>
      </c>
      <c r="I114" s="42">
        <v>0</v>
      </c>
      <c r="J114" s="43">
        <v>0</v>
      </c>
      <c r="K114" s="43">
        <v>0</v>
      </c>
      <c r="L114" s="20">
        <v>0</v>
      </c>
      <c r="M114" s="20">
        <v>2</v>
      </c>
      <c r="N114" s="20">
        <v>1</v>
      </c>
      <c r="O114" s="23">
        <v>0.66666666666666663</v>
      </c>
      <c r="P114" s="20">
        <v>1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2</v>
      </c>
      <c r="X114" s="20">
        <v>0</v>
      </c>
      <c r="Y114" s="20">
        <v>1</v>
      </c>
      <c r="Z114" s="20">
        <v>0</v>
      </c>
      <c r="AA114" s="23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1</v>
      </c>
      <c r="AG114" s="20">
        <v>0</v>
      </c>
      <c r="AH114" s="20">
        <v>1</v>
      </c>
      <c r="AI114" s="20">
        <v>0</v>
      </c>
      <c r="AJ114" s="20">
        <v>0</v>
      </c>
      <c r="AK114" s="20">
        <v>0</v>
      </c>
      <c r="AL114" s="20">
        <v>1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3">
        <v>0</v>
      </c>
      <c r="AU114" s="21">
        <v>0</v>
      </c>
      <c r="AV114" s="36">
        <f>D114/$C114</f>
        <v>11</v>
      </c>
      <c r="AW114" s="66">
        <f>E114/$C114</f>
        <v>3</v>
      </c>
      <c r="AX114" s="66">
        <f>F114/$C114</f>
        <v>0</v>
      </c>
      <c r="AY114" s="66">
        <f>G114/$C114</f>
        <v>3</v>
      </c>
      <c r="AZ114" s="66">
        <f>H114/$C114</f>
        <v>0</v>
      </c>
      <c r="BA114" s="23">
        <f>I114</f>
        <v>0</v>
      </c>
      <c r="BB114" s="23">
        <f>J114</f>
        <v>0</v>
      </c>
      <c r="BC114" s="23">
        <f>K114</f>
        <v>0</v>
      </c>
      <c r="BD114" s="66">
        <f>L114/$C114</f>
        <v>0</v>
      </c>
      <c r="BE114" s="66">
        <f>M114/$C114</f>
        <v>2</v>
      </c>
      <c r="BF114" s="66">
        <f>N114/$C114</f>
        <v>1</v>
      </c>
      <c r="BG114" s="23">
        <f>O114</f>
        <v>0.66666666666666663</v>
      </c>
      <c r="BH114" s="66">
        <f>P114/$C114</f>
        <v>1</v>
      </c>
      <c r="BI114" s="66">
        <f>Q114/$C114</f>
        <v>0</v>
      </c>
      <c r="BJ114" s="66">
        <f>R114/$C114</f>
        <v>0</v>
      </c>
      <c r="BK114" s="66">
        <f>S114/$C114</f>
        <v>0</v>
      </c>
      <c r="BL114" s="66">
        <f>T114/$C114</f>
        <v>0</v>
      </c>
      <c r="BM114" s="66">
        <f>U114/$C114</f>
        <v>0</v>
      </c>
      <c r="BN114" s="66">
        <f>V114/$C114</f>
        <v>0</v>
      </c>
      <c r="BO114" s="66">
        <f>W114/$C114</f>
        <v>2</v>
      </c>
      <c r="BP114" s="66">
        <f>X114/$C114</f>
        <v>0</v>
      </c>
      <c r="BQ114" s="66">
        <f>Y114/$C114</f>
        <v>1</v>
      </c>
      <c r="BR114" s="66">
        <f>Z114/$C114</f>
        <v>0</v>
      </c>
      <c r="BS114" s="23">
        <f>AA114</f>
        <v>0</v>
      </c>
      <c r="BT114" s="66">
        <f>AB114/$C114</f>
        <v>0</v>
      </c>
      <c r="BU114" s="66">
        <f>AC114/$C114</f>
        <v>0</v>
      </c>
      <c r="BV114" s="66">
        <f>AD114/$C114</f>
        <v>0</v>
      </c>
      <c r="BW114" s="66">
        <f>AE114/$C114</f>
        <v>0</v>
      </c>
      <c r="BX114" s="66">
        <f>AF114/$C114</f>
        <v>1</v>
      </c>
      <c r="BY114" s="66">
        <f>AG114/$C114</f>
        <v>0</v>
      </c>
      <c r="BZ114" s="66">
        <f>AH114/$C114</f>
        <v>1</v>
      </c>
      <c r="CA114" s="66">
        <f>AI114/$C114</f>
        <v>0</v>
      </c>
      <c r="CB114" s="66">
        <f>AJ114/$C114</f>
        <v>0</v>
      </c>
      <c r="CC114" s="66">
        <f>AK114/$C114</f>
        <v>0</v>
      </c>
      <c r="CD114" s="66">
        <f>AL114/$C114</f>
        <v>1</v>
      </c>
      <c r="CE114" s="66">
        <f>AM114/$C114</f>
        <v>0</v>
      </c>
      <c r="CF114" s="66">
        <f>AN114/$C114</f>
        <v>0</v>
      </c>
      <c r="CG114" s="66">
        <f>AO114/$C114</f>
        <v>0</v>
      </c>
      <c r="CH114" s="66">
        <f>AP114/$C114</f>
        <v>0</v>
      </c>
      <c r="CI114" s="66">
        <f>AQ114/$C114</f>
        <v>0</v>
      </c>
      <c r="CJ114" s="66">
        <f>AR114/$C114</f>
        <v>0</v>
      </c>
      <c r="CK114" s="66">
        <f>AS114/$C114</f>
        <v>0</v>
      </c>
      <c r="CL114" s="23">
        <f>AT114</f>
        <v>0</v>
      </c>
      <c r="CM114" s="67">
        <f>AU114/$C114</f>
        <v>0</v>
      </c>
    </row>
    <row r="115" spans="1:91" ht="24" customHeight="1" x14ac:dyDescent="0.2">
      <c r="A115" s="19" t="s">
        <v>63</v>
      </c>
      <c r="B115" s="10" t="s">
        <v>185</v>
      </c>
      <c r="C115" s="10">
        <v>1</v>
      </c>
      <c r="D115" s="11">
        <v>8</v>
      </c>
      <c r="E115" s="20">
        <v>2</v>
      </c>
      <c r="F115" s="20">
        <v>1</v>
      </c>
      <c r="G115" s="20">
        <v>3</v>
      </c>
      <c r="H115" s="39">
        <v>0</v>
      </c>
      <c r="I115" s="42">
        <v>0.33333333333333331</v>
      </c>
      <c r="J115" s="43">
        <v>0</v>
      </c>
      <c r="K115" s="43">
        <v>1</v>
      </c>
      <c r="L115" s="20">
        <v>0</v>
      </c>
      <c r="M115" s="20">
        <v>1</v>
      </c>
      <c r="N115" s="20">
        <v>2</v>
      </c>
      <c r="O115" s="23">
        <v>0.33333333333333331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1</v>
      </c>
      <c r="W115" s="20">
        <v>1</v>
      </c>
      <c r="X115" s="20">
        <v>1</v>
      </c>
      <c r="Y115" s="20">
        <v>0</v>
      </c>
      <c r="Z115" s="20">
        <v>0</v>
      </c>
      <c r="AA115" s="23">
        <v>0</v>
      </c>
      <c r="AB115" s="20">
        <v>1</v>
      </c>
      <c r="AC115" s="20">
        <v>0</v>
      </c>
      <c r="AD115" s="20">
        <v>1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1</v>
      </c>
      <c r="AP115" s="20">
        <v>0</v>
      </c>
      <c r="AQ115" s="20">
        <v>0</v>
      </c>
      <c r="AR115" s="20">
        <v>0</v>
      </c>
      <c r="AS115" s="20">
        <v>0</v>
      </c>
      <c r="AT115" s="23">
        <v>0</v>
      </c>
      <c r="AU115" s="21">
        <v>0</v>
      </c>
      <c r="AV115" s="36">
        <f>D115/$C115</f>
        <v>8</v>
      </c>
      <c r="AW115" s="66">
        <f>E115/$C115</f>
        <v>2</v>
      </c>
      <c r="AX115" s="66">
        <f>F115/$C115</f>
        <v>1</v>
      </c>
      <c r="AY115" s="66">
        <f>G115/$C115</f>
        <v>3</v>
      </c>
      <c r="AZ115" s="66">
        <f>H115/$C115</f>
        <v>0</v>
      </c>
      <c r="BA115" s="23">
        <f>I115</f>
        <v>0.33333333333333331</v>
      </c>
      <c r="BB115" s="23">
        <f>J115</f>
        <v>0</v>
      </c>
      <c r="BC115" s="23">
        <f>K115</f>
        <v>1</v>
      </c>
      <c r="BD115" s="66">
        <f>L115/$C115</f>
        <v>0</v>
      </c>
      <c r="BE115" s="66">
        <f>M115/$C115</f>
        <v>1</v>
      </c>
      <c r="BF115" s="66">
        <f>N115/$C115</f>
        <v>2</v>
      </c>
      <c r="BG115" s="23">
        <f>O115</f>
        <v>0.33333333333333331</v>
      </c>
      <c r="BH115" s="66">
        <f>P115/$C115</f>
        <v>0</v>
      </c>
      <c r="BI115" s="66">
        <f>Q115/$C115</f>
        <v>0</v>
      </c>
      <c r="BJ115" s="66">
        <f>R115/$C115</f>
        <v>0</v>
      </c>
      <c r="BK115" s="66">
        <f>S115/$C115</f>
        <v>0</v>
      </c>
      <c r="BL115" s="66">
        <f>T115/$C115</f>
        <v>0</v>
      </c>
      <c r="BM115" s="66">
        <f>U115/$C115</f>
        <v>0</v>
      </c>
      <c r="BN115" s="66">
        <f>V115/$C115</f>
        <v>1</v>
      </c>
      <c r="BO115" s="66">
        <f>W115/$C115</f>
        <v>1</v>
      </c>
      <c r="BP115" s="66">
        <f>X115/$C115</f>
        <v>1</v>
      </c>
      <c r="BQ115" s="66">
        <f>Y115/$C115</f>
        <v>0</v>
      </c>
      <c r="BR115" s="66">
        <f>Z115/$C115</f>
        <v>0</v>
      </c>
      <c r="BS115" s="23">
        <f>AA115</f>
        <v>0</v>
      </c>
      <c r="BT115" s="66">
        <f>AB115/$C115</f>
        <v>1</v>
      </c>
      <c r="BU115" s="66">
        <f>AC115/$C115</f>
        <v>0</v>
      </c>
      <c r="BV115" s="66">
        <f>AD115/$C115</f>
        <v>1</v>
      </c>
      <c r="BW115" s="66">
        <f>AE115/$C115</f>
        <v>0</v>
      </c>
      <c r="BX115" s="66">
        <f>AF115/$C115</f>
        <v>0</v>
      </c>
      <c r="BY115" s="66">
        <f>AG115/$C115</f>
        <v>0</v>
      </c>
      <c r="BZ115" s="66">
        <f>AH115/$C115</f>
        <v>0</v>
      </c>
      <c r="CA115" s="66">
        <f>AI115/$C115</f>
        <v>0</v>
      </c>
      <c r="CB115" s="66">
        <f>AJ115/$C115</f>
        <v>0</v>
      </c>
      <c r="CC115" s="66">
        <f>AK115/$C115</f>
        <v>0</v>
      </c>
      <c r="CD115" s="66">
        <f>AL115/$C115</f>
        <v>0</v>
      </c>
      <c r="CE115" s="66">
        <f>AM115/$C115</f>
        <v>0</v>
      </c>
      <c r="CF115" s="66">
        <f>AN115/$C115</f>
        <v>0</v>
      </c>
      <c r="CG115" s="66">
        <f>AO115/$C115</f>
        <v>1</v>
      </c>
      <c r="CH115" s="66">
        <f>AP115/$C115</f>
        <v>0</v>
      </c>
      <c r="CI115" s="66">
        <f>AQ115/$C115</f>
        <v>0</v>
      </c>
      <c r="CJ115" s="66">
        <f>AR115/$C115</f>
        <v>0</v>
      </c>
      <c r="CK115" s="66">
        <f>AS115/$C115</f>
        <v>0</v>
      </c>
      <c r="CL115" s="23">
        <f>AT115</f>
        <v>0</v>
      </c>
      <c r="CM115" s="67">
        <f>AU115/$C115</f>
        <v>0</v>
      </c>
    </row>
    <row r="116" spans="1:91" ht="24" customHeight="1" x14ac:dyDescent="0.2">
      <c r="A116" s="19" t="s">
        <v>62</v>
      </c>
      <c r="B116" s="10" t="s">
        <v>123</v>
      </c>
      <c r="C116" s="10">
        <v>1</v>
      </c>
      <c r="D116" s="11">
        <v>13</v>
      </c>
      <c r="E116" s="20">
        <v>1</v>
      </c>
      <c r="F116" s="20">
        <v>1</v>
      </c>
      <c r="G116" s="20">
        <v>2</v>
      </c>
      <c r="H116" s="39">
        <v>0</v>
      </c>
      <c r="I116" s="42">
        <v>0.5</v>
      </c>
      <c r="J116" s="43">
        <v>1</v>
      </c>
      <c r="K116" s="43">
        <v>0</v>
      </c>
      <c r="L116" s="20">
        <v>0</v>
      </c>
      <c r="M116" s="20">
        <v>1</v>
      </c>
      <c r="N116" s="20">
        <v>1</v>
      </c>
      <c r="O116" s="23">
        <v>0.5</v>
      </c>
      <c r="P116" s="20">
        <v>1</v>
      </c>
      <c r="Q116" s="20">
        <v>1</v>
      </c>
      <c r="R116" s="20">
        <v>1</v>
      </c>
      <c r="S116" s="20">
        <v>0</v>
      </c>
      <c r="T116" s="20">
        <v>0</v>
      </c>
      <c r="U116" s="20">
        <v>0</v>
      </c>
      <c r="V116" s="20">
        <v>0</v>
      </c>
      <c r="W116" s="20">
        <v>1</v>
      </c>
      <c r="X116" s="20">
        <v>0</v>
      </c>
      <c r="Y116" s="20">
        <v>0</v>
      </c>
      <c r="Z116" s="20">
        <v>0</v>
      </c>
      <c r="AA116" s="23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2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1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3">
        <v>0</v>
      </c>
      <c r="AU116" s="21">
        <v>0</v>
      </c>
      <c r="AV116" s="36">
        <f>D116/$C116</f>
        <v>13</v>
      </c>
      <c r="AW116" s="66">
        <f>E116/$C116</f>
        <v>1</v>
      </c>
      <c r="AX116" s="66">
        <f>F116/$C116</f>
        <v>1</v>
      </c>
      <c r="AY116" s="66">
        <f>G116/$C116</f>
        <v>2</v>
      </c>
      <c r="AZ116" s="66">
        <f>H116/$C116</f>
        <v>0</v>
      </c>
      <c r="BA116" s="23">
        <f>I116</f>
        <v>0.5</v>
      </c>
      <c r="BB116" s="23">
        <f>J116</f>
        <v>1</v>
      </c>
      <c r="BC116" s="23">
        <f>K116</f>
        <v>0</v>
      </c>
      <c r="BD116" s="66">
        <f>L116/$C116</f>
        <v>0</v>
      </c>
      <c r="BE116" s="66">
        <f>M116/$C116</f>
        <v>1</v>
      </c>
      <c r="BF116" s="66">
        <f>N116/$C116</f>
        <v>1</v>
      </c>
      <c r="BG116" s="23">
        <f>O116</f>
        <v>0.5</v>
      </c>
      <c r="BH116" s="66">
        <f>P116/$C116</f>
        <v>1</v>
      </c>
      <c r="BI116" s="66">
        <f>Q116/$C116</f>
        <v>1</v>
      </c>
      <c r="BJ116" s="66">
        <f>R116/$C116</f>
        <v>1</v>
      </c>
      <c r="BK116" s="66">
        <f>S116/$C116</f>
        <v>0</v>
      </c>
      <c r="BL116" s="66">
        <f>T116/$C116</f>
        <v>0</v>
      </c>
      <c r="BM116" s="66">
        <f>U116/$C116</f>
        <v>0</v>
      </c>
      <c r="BN116" s="66">
        <f>V116/$C116</f>
        <v>0</v>
      </c>
      <c r="BO116" s="66">
        <f>W116/$C116</f>
        <v>1</v>
      </c>
      <c r="BP116" s="66">
        <f>X116/$C116</f>
        <v>0</v>
      </c>
      <c r="BQ116" s="66">
        <f>Y116/$C116</f>
        <v>0</v>
      </c>
      <c r="BR116" s="66">
        <f>Z116/$C116</f>
        <v>0</v>
      </c>
      <c r="BS116" s="23">
        <f>AA116</f>
        <v>0</v>
      </c>
      <c r="BT116" s="66">
        <f>AB116/$C116</f>
        <v>0</v>
      </c>
      <c r="BU116" s="66">
        <f>AC116/$C116</f>
        <v>0</v>
      </c>
      <c r="BV116" s="66">
        <f>AD116/$C116</f>
        <v>0</v>
      </c>
      <c r="BW116" s="66">
        <f>AE116/$C116</f>
        <v>0</v>
      </c>
      <c r="BX116" s="66">
        <f>AF116/$C116</f>
        <v>2</v>
      </c>
      <c r="BY116" s="66">
        <f>AG116/$C116</f>
        <v>0</v>
      </c>
      <c r="BZ116" s="66">
        <f>AH116/$C116</f>
        <v>0</v>
      </c>
      <c r="CA116" s="66">
        <f>AI116/$C116</f>
        <v>0</v>
      </c>
      <c r="CB116" s="66">
        <f>AJ116/$C116</f>
        <v>0</v>
      </c>
      <c r="CC116" s="66">
        <f>AK116/$C116</f>
        <v>0</v>
      </c>
      <c r="CD116" s="66">
        <f>AL116/$C116</f>
        <v>1</v>
      </c>
      <c r="CE116" s="66">
        <f>AM116/$C116</f>
        <v>0</v>
      </c>
      <c r="CF116" s="66">
        <f>AN116/$C116</f>
        <v>0</v>
      </c>
      <c r="CG116" s="66">
        <f>AO116/$C116</f>
        <v>0</v>
      </c>
      <c r="CH116" s="66">
        <f>AP116/$C116</f>
        <v>0</v>
      </c>
      <c r="CI116" s="66">
        <f>AQ116/$C116</f>
        <v>0</v>
      </c>
      <c r="CJ116" s="66">
        <f>AR116/$C116</f>
        <v>0</v>
      </c>
      <c r="CK116" s="66">
        <f>AS116/$C116</f>
        <v>0</v>
      </c>
      <c r="CL116" s="23">
        <f>AT116</f>
        <v>0</v>
      </c>
      <c r="CM116" s="67">
        <f>AU116/$C116</f>
        <v>0</v>
      </c>
    </row>
    <row r="117" spans="1:91" ht="24" customHeight="1" x14ac:dyDescent="0.2">
      <c r="A117" s="19" t="s">
        <v>62</v>
      </c>
      <c r="B117" s="10" t="s">
        <v>194</v>
      </c>
      <c r="C117" s="10">
        <v>1</v>
      </c>
      <c r="D117" s="11">
        <v>17</v>
      </c>
      <c r="E117" s="20">
        <v>1</v>
      </c>
      <c r="F117" s="20">
        <v>0</v>
      </c>
      <c r="G117" s="20">
        <v>1</v>
      </c>
      <c r="H117" s="39">
        <v>0</v>
      </c>
      <c r="I117" s="42">
        <v>0</v>
      </c>
      <c r="J117" s="43">
        <v>0</v>
      </c>
      <c r="K117" s="43">
        <v>0</v>
      </c>
      <c r="L117" s="20">
        <v>0</v>
      </c>
      <c r="M117" s="20">
        <v>0</v>
      </c>
      <c r="N117" s="20">
        <v>0</v>
      </c>
      <c r="O117" s="23" t="e">
        <v>#DIV/0!</v>
      </c>
      <c r="P117" s="20">
        <v>1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2</v>
      </c>
      <c r="Z117" s="20">
        <v>0</v>
      </c>
      <c r="AA117" s="23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3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1</v>
      </c>
      <c r="AQ117" s="20">
        <v>0</v>
      </c>
      <c r="AR117" s="20">
        <v>0</v>
      </c>
      <c r="AS117" s="20">
        <v>0</v>
      </c>
      <c r="AT117" s="23">
        <v>0</v>
      </c>
      <c r="AU117" s="21">
        <v>0</v>
      </c>
      <c r="AV117" s="36">
        <f>D117/$C117</f>
        <v>17</v>
      </c>
      <c r="AW117" s="66">
        <f>E117/$C117</f>
        <v>1</v>
      </c>
      <c r="AX117" s="66">
        <f>F117/$C117</f>
        <v>0</v>
      </c>
      <c r="AY117" s="66">
        <f>G117/$C117</f>
        <v>1</v>
      </c>
      <c r="AZ117" s="66">
        <f>H117/$C117</f>
        <v>0</v>
      </c>
      <c r="BA117" s="23">
        <f>I117</f>
        <v>0</v>
      </c>
      <c r="BB117" s="23">
        <f>J117</f>
        <v>0</v>
      </c>
      <c r="BC117" s="23">
        <f>K117</f>
        <v>0</v>
      </c>
      <c r="BD117" s="66">
        <f>L117/$C117</f>
        <v>0</v>
      </c>
      <c r="BE117" s="66">
        <f>M117/$C117</f>
        <v>0</v>
      </c>
      <c r="BF117" s="66">
        <f>N117/$C117</f>
        <v>0</v>
      </c>
      <c r="BG117" s="23" t="e">
        <f>O117</f>
        <v>#DIV/0!</v>
      </c>
      <c r="BH117" s="66">
        <f>P117/$C117</f>
        <v>1</v>
      </c>
      <c r="BI117" s="66">
        <f>Q117/$C117</f>
        <v>0</v>
      </c>
      <c r="BJ117" s="66">
        <f>R117/$C117</f>
        <v>0</v>
      </c>
      <c r="BK117" s="66">
        <f>S117/$C117</f>
        <v>0</v>
      </c>
      <c r="BL117" s="66">
        <f>T117/$C117</f>
        <v>0</v>
      </c>
      <c r="BM117" s="66">
        <f>U117/$C117</f>
        <v>0</v>
      </c>
      <c r="BN117" s="66">
        <f>V117/$C117</f>
        <v>0</v>
      </c>
      <c r="BO117" s="66">
        <f>W117/$C117</f>
        <v>0</v>
      </c>
      <c r="BP117" s="66">
        <f>X117/$C117</f>
        <v>0</v>
      </c>
      <c r="BQ117" s="66">
        <f>Y117/$C117</f>
        <v>2</v>
      </c>
      <c r="BR117" s="66">
        <f>Z117/$C117</f>
        <v>0</v>
      </c>
      <c r="BS117" s="23">
        <f>AA117</f>
        <v>0</v>
      </c>
      <c r="BT117" s="66">
        <f>AB117/$C117</f>
        <v>0</v>
      </c>
      <c r="BU117" s="66">
        <f>AC117/$C117</f>
        <v>0</v>
      </c>
      <c r="BV117" s="66">
        <f>AD117/$C117</f>
        <v>0</v>
      </c>
      <c r="BW117" s="66">
        <f>AE117/$C117</f>
        <v>0</v>
      </c>
      <c r="BX117" s="66">
        <f>AF117/$C117</f>
        <v>3</v>
      </c>
      <c r="BY117" s="66">
        <f>AG117/$C117</f>
        <v>0</v>
      </c>
      <c r="BZ117" s="66">
        <f>AH117/$C117</f>
        <v>0</v>
      </c>
      <c r="CA117" s="66">
        <f>AI117/$C117</f>
        <v>0</v>
      </c>
      <c r="CB117" s="66">
        <f>AJ117/$C117</f>
        <v>0</v>
      </c>
      <c r="CC117" s="66">
        <f>AK117/$C117</f>
        <v>0</v>
      </c>
      <c r="CD117" s="66">
        <f>AL117/$C117</f>
        <v>0</v>
      </c>
      <c r="CE117" s="66">
        <f>AM117/$C117</f>
        <v>0</v>
      </c>
      <c r="CF117" s="66">
        <f>AN117/$C117</f>
        <v>0</v>
      </c>
      <c r="CG117" s="66">
        <f>AO117/$C117</f>
        <v>0</v>
      </c>
      <c r="CH117" s="66">
        <f>AP117/$C117</f>
        <v>1</v>
      </c>
      <c r="CI117" s="66">
        <f>AQ117/$C117</f>
        <v>0</v>
      </c>
      <c r="CJ117" s="66">
        <f>AR117/$C117</f>
        <v>0</v>
      </c>
      <c r="CK117" s="66">
        <f>AS117/$C117</f>
        <v>0</v>
      </c>
      <c r="CL117" s="23">
        <f>AT117</f>
        <v>0</v>
      </c>
      <c r="CM117" s="67">
        <f>AU117/$C117</f>
        <v>0</v>
      </c>
    </row>
    <row r="118" spans="1:91" ht="24" customHeight="1" x14ac:dyDescent="0.2">
      <c r="A118" s="19" t="s">
        <v>64</v>
      </c>
      <c r="B118" s="10" t="s">
        <v>219</v>
      </c>
      <c r="C118" s="10">
        <v>1</v>
      </c>
      <c r="D118" s="11">
        <v>16</v>
      </c>
      <c r="E118" s="20">
        <v>1</v>
      </c>
      <c r="F118" s="20">
        <v>0</v>
      </c>
      <c r="G118" s="20">
        <v>1</v>
      </c>
      <c r="H118" s="39">
        <v>0</v>
      </c>
      <c r="I118" s="42">
        <v>0</v>
      </c>
      <c r="J118" s="43">
        <v>0</v>
      </c>
      <c r="K118" s="43">
        <v>0</v>
      </c>
      <c r="L118" s="20">
        <v>0</v>
      </c>
      <c r="M118" s="20">
        <v>0</v>
      </c>
      <c r="N118" s="20">
        <v>1</v>
      </c>
      <c r="O118" s="23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4</v>
      </c>
      <c r="Z118" s="20">
        <v>0</v>
      </c>
      <c r="AA118" s="23">
        <v>0</v>
      </c>
      <c r="AB118" s="20">
        <v>1</v>
      </c>
      <c r="AC118" s="20">
        <v>1</v>
      </c>
      <c r="AD118" s="20">
        <v>0</v>
      </c>
      <c r="AE118" s="20">
        <v>0</v>
      </c>
      <c r="AF118" s="20">
        <v>2</v>
      </c>
      <c r="AG118" s="20">
        <v>0</v>
      </c>
      <c r="AH118" s="20">
        <v>0</v>
      </c>
      <c r="AI118" s="20">
        <v>0</v>
      </c>
      <c r="AJ118" s="20">
        <v>0</v>
      </c>
      <c r="AK118" s="20">
        <v>1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  <c r="AT118" s="23">
        <v>0</v>
      </c>
      <c r="AU118" s="21">
        <v>0</v>
      </c>
      <c r="AV118" s="36">
        <f>D118/$C118</f>
        <v>16</v>
      </c>
      <c r="AW118" s="66">
        <f>E118/$C118</f>
        <v>1</v>
      </c>
      <c r="AX118" s="66">
        <f>F118/$C118</f>
        <v>0</v>
      </c>
      <c r="AY118" s="66">
        <f>G118/$C118</f>
        <v>1</v>
      </c>
      <c r="AZ118" s="66">
        <f>H118/$C118</f>
        <v>0</v>
      </c>
      <c r="BA118" s="23">
        <f>I118</f>
        <v>0</v>
      </c>
      <c r="BB118" s="23">
        <f>J118</f>
        <v>0</v>
      </c>
      <c r="BC118" s="23">
        <f>K118</f>
        <v>0</v>
      </c>
      <c r="BD118" s="66">
        <f>L118/$C118</f>
        <v>0</v>
      </c>
      <c r="BE118" s="66">
        <f>M118/$C118</f>
        <v>0</v>
      </c>
      <c r="BF118" s="66">
        <f>N118/$C118</f>
        <v>1</v>
      </c>
      <c r="BG118" s="23">
        <f>O118</f>
        <v>0</v>
      </c>
      <c r="BH118" s="66">
        <f>P118/$C118</f>
        <v>0</v>
      </c>
      <c r="BI118" s="66">
        <f>Q118/$C118</f>
        <v>0</v>
      </c>
      <c r="BJ118" s="66">
        <f>R118/$C118</f>
        <v>0</v>
      </c>
      <c r="BK118" s="66">
        <f>S118/$C118</f>
        <v>0</v>
      </c>
      <c r="BL118" s="66">
        <f>T118/$C118</f>
        <v>0</v>
      </c>
      <c r="BM118" s="66">
        <f>U118/$C118</f>
        <v>0</v>
      </c>
      <c r="BN118" s="66">
        <f>V118/$C118</f>
        <v>0</v>
      </c>
      <c r="BO118" s="66">
        <f>W118/$C118</f>
        <v>0</v>
      </c>
      <c r="BP118" s="66">
        <f>X118/$C118</f>
        <v>0</v>
      </c>
      <c r="BQ118" s="66">
        <f>Y118/$C118</f>
        <v>4</v>
      </c>
      <c r="BR118" s="66">
        <f>Z118/$C118</f>
        <v>0</v>
      </c>
      <c r="BS118" s="23">
        <f>AA118</f>
        <v>0</v>
      </c>
      <c r="BT118" s="66">
        <f>AB118/$C118</f>
        <v>1</v>
      </c>
      <c r="BU118" s="66">
        <f>AC118/$C118</f>
        <v>1</v>
      </c>
      <c r="BV118" s="66">
        <f>AD118/$C118</f>
        <v>0</v>
      </c>
      <c r="BW118" s="66">
        <f>AE118/$C118</f>
        <v>0</v>
      </c>
      <c r="BX118" s="66">
        <f>AF118/$C118</f>
        <v>2</v>
      </c>
      <c r="BY118" s="66">
        <f>AG118/$C118</f>
        <v>0</v>
      </c>
      <c r="BZ118" s="66">
        <f>AH118/$C118</f>
        <v>0</v>
      </c>
      <c r="CA118" s="66">
        <f>AI118/$C118</f>
        <v>0</v>
      </c>
      <c r="CB118" s="66">
        <f>AJ118/$C118</f>
        <v>0</v>
      </c>
      <c r="CC118" s="66">
        <f>AK118/$C118</f>
        <v>1</v>
      </c>
      <c r="CD118" s="66">
        <f>AL118/$C118</f>
        <v>0</v>
      </c>
      <c r="CE118" s="66">
        <f>AM118/$C118</f>
        <v>0</v>
      </c>
      <c r="CF118" s="66">
        <f>AN118/$C118</f>
        <v>0</v>
      </c>
      <c r="CG118" s="66">
        <f>AO118/$C118</f>
        <v>0</v>
      </c>
      <c r="CH118" s="66">
        <f>AP118/$C118</f>
        <v>0</v>
      </c>
      <c r="CI118" s="66">
        <f>AQ118/$C118</f>
        <v>0</v>
      </c>
      <c r="CJ118" s="66">
        <f>AR118/$C118</f>
        <v>0</v>
      </c>
      <c r="CK118" s="66">
        <f>AS118/$C118</f>
        <v>0</v>
      </c>
      <c r="CL118" s="23">
        <f>AT118</f>
        <v>0</v>
      </c>
      <c r="CM118" s="67">
        <f>AU118/$C118</f>
        <v>0</v>
      </c>
    </row>
    <row r="119" spans="1:91" ht="24" customHeight="1" x14ac:dyDescent="0.2">
      <c r="A119" s="19" t="s">
        <v>62</v>
      </c>
      <c r="B119" s="10" t="s">
        <v>178</v>
      </c>
      <c r="C119" s="10">
        <v>1</v>
      </c>
      <c r="D119" s="11">
        <v>11</v>
      </c>
      <c r="E119" s="20">
        <v>1</v>
      </c>
      <c r="F119" s="20">
        <v>0</v>
      </c>
      <c r="G119" s="20">
        <v>1</v>
      </c>
      <c r="H119" s="39">
        <v>0</v>
      </c>
      <c r="I119" s="42">
        <v>0</v>
      </c>
      <c r="J119" s="43">
        <v>0</v>
      </c>
      <c r="K119" s="43">
        <v>0</v>
      </c>
      <c r="L119" s="20">
        <v>0</v>
      </c>
      <c r="M119" s="20">
        <v>0</v>
      </c>
      <c r="N119" s="20">
        <v>1</v>
      </c>
      <c r="O119" s="23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1</v>
      </c>
      <c r="W119" s="20">
        <v>0</v>
      </c>
      <c r="X119" s="20">
        <v>0</v>
      </c>
      <c r="Y119" s="20">
        <v>0</v>
      </c>
      <c r="Z119" s="20">
        <v>0</v>
      </c>
      <c r="AA119" s="23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2</v>
      </c>
      <c r="AG119" s="20">
        <v>1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23">
        <v>0</v>
      </c>
      <c r="AU119" s="21">
        <v>0</v>
      </c>
      <c r="AV119" s="36">
        <f>D119/$C119</f>
        <v>11</v>
      </c>
      <c r="AW119" s="36">
        <f>E119/$C119</f>
        <v>1</v>
      </c>
      <c r="AX119" s="36">
        <f>F119/$C119</f>
        <v>0</v>
      </c>
      <c r="AY119" s="36">
        <f>G119/$C119</f>
        <v>1</v>
      </c>
      <c r="AZ119" s="36">
        <f>H119/$C119</f>
        <v>0</v>
      </c>
      <c r="BA119" s="23">
        <f>I119</f>
        <v>0</v>
      </c>
      <c r="BB119" s="23">
        <f>J119</f>
        <v>0</v>
      </c>
      <c r="BC119" s="23">
        <f>K119</f>
        <v>0</v>
      </c>
      <c r="BD119" s="36">
        <f>L119/$C119</f>
        <v>0</v>
      </c>
      <c r="BE119" s="36">
        <f>M119/$C119</f>
        <v>0</v>
      </c>
      <c r="BF119" s="36">
        <f>N119/$C119</f>
        <v>1</v>
      </c>
      <c r="BG119" s="23">
        <f>O119</f>
        <v>0</v>
      </c>
      <c r="BH119" s="36">
        <f>P119/$C119</f>
        <v>0</v>
      </c>
      <c r="BI119" s="36">
        <f>Q119/$C119</f>
        <v>0</v>
      </c>
      <c r="BJ119" s="36">
        <f>R119/$C119</f>
        <v>0</v>
      </c>
      <c r="BK119" s="36">
        <f>S119/$C119</f>
        <v>0</v>
      </c>
      <c r="BL119" s="36">
        <f>T119/$C119</f>
        <v>0</v>
      </c>
      <c r="BM119" s="36">
        <f>U119/$C119</f>
        <v>0</v>
      </c>
      <c r="BN119" s="36">
        <f>V119/$C119</f>
        <v>1</v>
      </c>
      <c r="BO119" s="36">
        <f>W119/$C119</f>
        <v>0</v>
      </c>
      <c r="BP119" s="36">
        <f>X119/$C119</f>
        <v>0</v>
      </c>
      <c r="BQ119" s="36">
        <f>Y119/$C119</f>
        <v>0</v>
      </c>
      <c r="BR119" s="36">
        <f>Z119/$C119</f>
        <v>0</v>
      </c>
      <c r="BS119" s="23">
        <f>AA119</f>
        <v>0</v>
      </c>
      <c r="BT119" s="36">
        <f>AB119/$C119</f>
        <v>0</v>
      </c>
      <c r="BU119" s="36">
        <f>AC119/$C119</f>
        <v>0</v>
      </c>
      <c r="BV119" s="36">
        <f>AD119/$C119</f>
        <v>0</v>
      </c>
      <c r="BW119" s="36">
        <f>AE119/$C119</f>
        <v>0</v>
      </c>
      <c r="BX119" s="36">
        <f>AF119/$C119</f>
        <v>2</v>
      </c>
      <c r="BY119" s="36">
        <f>AG119/$C119</f>
        <v>1</v>
      </c>
      <c r="BZ119" s="36">
        <f>AH119/$C119</f>
        <v>0</v>
      </c>
      <c r="CA119" s="36">
        <f>AI119/$C119</f>
        <v>0</v>
      </c>
      <c r="CB119" s="36">
        <f>AJ119/$C119</f>
        <v>0</v>
      </c>
      <c r="CC119" s="36">
        <f>AK119/$C119</f>
        <v>0</v>
      </c>
      <c r="CD119" s="36">
        <f>AL119/$C119</f>
        <v>0</v>
      </c>
      <c r="CE119" s="36">
        <f>AM119/$C119</f>
        <v>0</v>
      </c>
      <c r="CF119" s="36">
        <f>AN119/$C119</f>
        <v>0</v>
      </c>
      <c r="CG119" s="36">
        <f>AO119/$C119</f>
        <v>0</v>
      </c>
      <c r="CH119" s="36">
        <f>AP119/$C119</f>
        <v>0</v>
      </c>
      <c r="CI119" s="36">
        <f>AQ119/$C119</f>
        <v>0</v>
      </c>
      <c r="CJ119" s="36">
        <f>AR119/$C119</f>
        <v>0</v>
      </c>
      <c r="CK119" s="36">
        <f>AS119/$C119</f>
        <v>0</v>
      </c>
      <c r="CL119" s="23">
        <f>AT119</f>
        <v>0</v>
      </c>
      <c r="CM119" s="65">
        <f>AU119/$C119</f>
        <v>0</v>
      </c>
    </row>
    <row r="120" spans="1:91" ht="24" customHeight="1" x14ac:dyDescent="0.2">
      <c r="A120" s="19" t="s">
        <v>66</v>
      </c>
      <c r="B120" s="10" t="s">
        <v>229</v>
      </c>
      <c r="C120" s="10">
        <v>1</v>
      </c>
      <c r="D120" s="11">
        <v>3</v>
      </c>
      <c r="E120" s="20">
        <v>0</v>
      </c>
      <c r="F120" s="20">
        <v>1</v>
      </c>
      <c r="G120" s="20">
        <v>1</v>
      </c>
      <c r="H120" s="39">
        <v>0</v>
      </c>
      <c r="I120" s="42">
        <v>1</v>
      </c>
      <c r="J120" s="43">
        <v>0</v>
      </c>
      <c r="K120" s="43">
        <v>1</v>
      </c>
      <c r="L120" s="20">
        <v>0</v>
      </c>
      <c r="M120" s="20">
        <v>1</v>
      </c>
      <c r="N120" s="20">
        <v>1</v>
      </c>
      <c r="O120" s="23">
        <v>0.5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1</v>
      </c>
      <c r="X120" s="20">
        <v>0</v>
      </c>
      <c r="Y120" s="20">
        <v>0</v>
      </c>
      <c r="Z120" s="20">
        <v>0</v>
      </c>
      <c r="AA120" s="23">
        <v>0</v>
      </c>
      <c r="AB120" s="20">
        <v>2</v>
      </c>
      <c r="AC120" s="20">
        <v>0</v>
      </c>
      <c r="AD120" s="20">
        <v>1</v>
      </c>
      <c r="AE120" s="20">
        <v>1</v>
      </c>
      <c r="AF120" s="20">
        <v>1</v>
      </c>
      <c r="AG120" s="20">
        <v>1</v>
      </c>
      <c r="AH120" s="20">
        <v>3</v>
      </c>
      <c r="AI120" s="20">
        <v>1</v>
      </c>
      <c r="AJ120" s="20">
        <v>0</v>
      </c>
      <c r="AK120" s="20">
        <v>0</v>
      </c>
      <c r="AL120" s="20">
        <v>1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0</v>
      </c>
      <c r="AT120" s="23">
        <v>0</v>
      </c>
      <c r="AU120" s="21">
        <v>0</v>
      </c>
      <c r="AV120" s="36">
        <f>D120/$C120</f>
        <v>3</v>
      </c>
      <c r="AW120" s="66">
        <f>E120/$C120</f>
        <v>0</v>
      </c>
      <c r="AX120" s="66">
        <f>F120/$C120</f>
        <v>1</v>
      </c>
      <c r="AY120" s="66">
        <f>G120/$C120</f>
        <v>1</v>
      </c>
      <c r="AZ120" s="66">
        <f>H120/$C120</f>
        <v>0</v>
      </c>
      <c r="BA120" s="23">
        <f>I120</f>
        <v>1</v>
      </c>
      <c r="BB120" s="23">
        <f>J120</f>
        <v>0</v>
      </c>
      <c r="BC120" s="23">
        <f>K120</f>
        <v>1</v>
      </c>
      <c r="BD120" s="66">
        <f>L120/$C120</f>
        <v>0</v>
      </c>
      <c r="BE120" s="66">
        <f>M120/$C120</f>
        <v>1</v>
      </c>
      <c r="BF120" s="66">
        <f>N120/$C120</f>
        <v>1</v>
      </c>
      <c r="BG120" s="23">
        <f>O120</f>
        <v>0.5</v>
      </c>
      <c r="BH120" s="66">
        <f>P120/$C120</f>
        <v>0</v>
      </c>
      <c r="BI120" s="66">
        <f>Q120/$C120</f>
        <v>0</v>
      </c>
      <c r="BJ120" s="66">
        <f>R120/$C120</f>
        <v>0</v>
      </c>
      <c r="BK120" s="66">
        <f>S120/$C120</f>
        <v>0</v>
      </c>
      <c r="BL120" s="66">
        <f>T120/$C120</f>
        <v>0</v>
      </c>
      <c r="BM120" s="66">
        <f>U120/$C120</f>
        <v>0</v>
      </c>
      <c r="BN120" s="66">
        <f>V120/$C120</f>
        <v>0</v>
      </c>
      <c r="BO120" s="66">
        <f>W120/$C120</f>
        <v>1</v>
      </c>
      <c r="BP120" s="66">
        <f>X120/$C120</f>
        <v>0</v>
      </c>
      <c r="BQ120" s="66">
        <f>Y120/$C120</f>
        <v>0</v>
      </c>
      <c r="BR120" s="66">
        <f>Z120/$C120</f>
        <v>0</v>
      </c>
      <c r="BS120" s="23">
        <f>AA120</f>
        <v>0</v>
      </c>
      <c r="BT120" s="66">
        <f>AB120/$C120</f>
        <v>2</v>
      </c>
      <c r="BU120" s="66">
        <f>AC120/$C120</f>
        <v>0</v>
      </c>
      <c r="BV120" s="66">
        <f>AD120/$C120</f>
        <v>1</v>
      </c>
      <c r="BW120" s="66">
        <f>AE120/$C120</f>
        <v>1</v>
      </c>
      <c r="BX120" s="66">
        <f>AF120/$C120</f>
        <v>1</v>
      </c>
      <c r="BY120" s="66">
        <f>AG120/$C120</f>
        <v>1</v>
      </c>
      <c r="BZ120" s="66">
        <f>AH120/$C120</f>
        <v>3</v>
      </c>
      <c r="CA120" s="66">
        <f>AI120/$C120</f>
        <v>1</v>
      </c>
      <c r="CB120" s="66">
        <f>AJ120/$C120</f>
        <v>0</v>
      </c>
      <c r="CC120" s="66">
        <f>AK120/$C120</f>
        <v>0</v>
      </c>
      <c r="CD120" s="66">
        <f>AL120/$C120</f>
        <v>1</v>
      </c>
      <c r="CE120" s="66">
        <f>AM120/$C120</f>
        <v>0</v>
      </c>
      <c r="CF120" s="66">
        <f>AN120/$C120</f>
        <v>0</v>
      </c>
      <c r="CG120" s="66">
        <f>AO120/$C120</f>
        <v>0</v>
      </c>
      <c r="CH120" s="66">
        <f>AP120/$C120</f>
        <v>0</v>
      </c>
      <c r="CI120" s="66">
        <f>AQ120/$C120</f>
        <v>0</v>
      </c>
      <c r="CJ120" s="66">
        <f>AR120/$C120</f>
        <v>0</v>
      </c>
      <c r="CK120" s="66">
        <f>AS120/$C120</f>
        <v>0</v>
      </c>
      <c r="CL120" s="23">
        <f>AT120</f>
        <v>0</v>
      </c>
      <c r="CM120" s="67">
        <f>AU120/$C120</f>
        <v>0</v>
      </c>
    </row>
    <row r="121" spans="1:91" ht="24" customHeight="1" thickBot="1" x14ac:dyDescent="0.25">
      <c r="A121" s="68" t="s">
        <v>62</v>
      </c>
      <c r="B121" s="69" t="s">
        <v>195</v>
      </c>
      <c r="C121" s="69">
        <v>1</v>
      </c>
      <c r="D121" s="70">
        <v>-1</v>
      </c>
      <c r="E121" s="71">
        <v>0</v>
      </c>
      <c r="F121" s="71">
        <v>1</v>
      </c>
      <c r="G121" s="71">
        <v>1</v>
      </c>
      <c r="H121" s="72">
        <v>0</v>
      </c>
      <c r="I121" s="73">
        <v>1</v>
      </c>
      <c r="J121" s="74">
        <v>0</v>
      </c>
      <c r="K121" s="74">
        <v>1</v>
      </c>
      <c r="L121" s="71">
        <v>0</v>
      </c>
      <c r="M121" s="71">
        <v>1</v>
      </c>
      <c r="N121" s="71">
        <v>0</v>
      </c>
      <c r="O121" s="75">
        <v>1</v>
      </c>
      <c r="P121" s="71">
        <v>0</v>
      </c>
      <c r="Q121" s="71">
        <v>0</v>
      </c>
      <c r="R121" s="71">
        <v>0</v>
      </c>
      <c r="S121" s="71">
        <v>0</v>
      </c>
      <c r="T121" s="71">
        <v>0</v>
      </c>
      <c r="U121" s="71">
        <v>0</v>
      </c>
      <c r="V121" s="71">
        <v>0</v>
      </c>
      <c r="W121" s="71">
        <v>1</v>
      </c>
      <c r="X121" s="71">
        <v>0</v>
      </c>
      <c r="Y121" s="71">
        <v>0</v>
      </c>
      <c r="Z121" s="71">
        <v>0</v>
      </c>
      <c r="AA121" s="75">
        <v>0</v>
      </c>
      <c r="AB121" s="71">
        <v>0</v>
      </c>
      <c r="AC121" s="71">
        <v>0</v>
      </c>
      <c r="AD121" s="71">
        <v>0</v>
      </c>
      <c r="AE121" s="71">
        <v>0</v>
      </c>
      <c r="AF121" s="71">
        <v>0</v>
      </c>
      <c r="AG121" s="71">
        <v>0</v>
      </c>
      <c r="AH121" s="71">
        <v>0</v>
      </c>
      <c r="AI121" s="71">
        <v>0</v>
      </c>
      <c r="AJ121" s="71">
        <v>0</v>
      </c>
      <c r="AK121" s="71">
        <v>0</v>
      </c>
      <c r="AL121" s="71">
        <v>1</v>
      </c>
      <c r="AM121" s="71">
        <v>0</v>
      </c>
      <c r="AN121" s="71">
        <v>0</v>
      </c>
      <c r="AO121" s="71">
        <v>0</v>
      </c>
      <c r="AP121" s="71">
        <v>0</v>
      </c>
      <c r="AQ121" s="71">
        <v>0</v>
      </c>
      <c r="AR121" s="71">
        <v>0</v>
      </c>
      <c r="AS121" s="71">
        <v>0</v>
      </c>
      <c r="AT121" s="75">
        <v>0</v>
      </c>
      <c r="AU121" s="77">
        <v>0</v>
      </c>
      <c r="AV121" s="76">
        <f>D121/$C121</f>
        <v>-1</v>
      </c>
      <c r="AW121" s="78">
        <f>E121/$C121</f>
        <v>0</v>
      </c>
      <c r="AX121" s="78">
        <f>F121/$C121</f>
        <v>1</v>
      </c>
      <c r="AY121" s="78">
        <f>G121/$C121</f>
        <v>1</v>
      </c>
      <c r="AZ121" s="78">
        <f>H121/$C121</f>
        <v>0</v>
      </c>
      <c r="BA121" s="75">
        <f>I121</f>
        <v>1</v>
      </c>
      <c r="BB121" s="75">
        <f>J121</f>
        <v>0</v>
      </c>
      <c r="BC121" s="75">
        <f>K121</f>
        <v>1</v>
      </c>
      <c r="BD121" s="78">
        <f>L121/$C121</f>
        <v>0</v>
      </c>
      <c r="BE121" s="78">
        <f>M121/$C121</f>
        <v>1</v>
      </c>
      <c r="BF121" s="78">
        <f>N121/$C121</f>
        <v>0</v>
      </c>
      <c r="BG121" s="75">
        <f>O121</f>
        <v>1</v>
      </c>
      <c r="BH121" s="78">
        <f>P121/$C121</f>
        <v>0</v>
      </c>
      <c r="BI121" s="78">
        <f>Q121/$C121</f>
        <v>0</v>
      </c>
      <c r="BJ121" s="78">
        <f>R121/$C121</f>
        <v>0</v>
      </c>
      <c r="BK121" s="78">
        <f>S121/$C121</f>
        <v>0</v>
      </c>
      <c r="BL121" s="78">
        <f>T121/$C121</f>
        <v>0</v>
      </c>
      <c r="BM121" s="78">
        <f>U121/$C121</f>
        <v>0</v>
      </c>
      <c r="BN121" s="78">
        <f>V121/$C121</f>
        <v>0</v>
      </c>
      <c r="BO121" s="78">
        <f>W121/$C121</f>
        <v>1</v>
      </c>
      <c r="BP121" s="78">
        <f>X121/$C121</f>
        <v>0</v>
      </c>
      <c r="BQ121" s="78">
        <f>Y121/$C121</f>
        <v>0</v>
      </c>
      <c r="BR121" s="78">
        <f>Z121/$C121</f>
        <v>0</v>
      </c>
      <c r="BS121" s="75">
        <f>AA121</f>
        <v>0</v>
      </c>
      <c r="BT121" s="78">
        <f>AB121/$C121</f>
        <v>0</v>
      </c>
      <c r="BU121" s="78">
        <f>AC121/$C121</f>
        <v>0</v>
      </c>
      <c r="BV121" s="78">
        <f>AD121/$C121</f>
        <v>0</v>
      </c>
      <c r="BW121" s="78">
        <f>AE121/$C121</f>
        <v>0</v>
      </c>
      <c r="BX121" s="78">
        <f>AF121/$C121</f>
        <v>0</v>
      </c>
      <c r="BY121" s="78">
        <f>AG121/$C121</f>
        <v>0</v>
      </c>
      <c r="BZ121" s="78">
        <f>AH121/$C121</f>
        <v>0</v>
      </c>
      <c r="CA121" s="78">
        <f>AI121/$C121</f>
        <v>0</v>
      </c>
      <c r="CB121" s="78">
        <f>AJ121/$C121</f>
        <v>0</v>
      </c>
      <c r="CC121" s="78">
        <f>AK121/$C121</f>
        <v>0</v>
      </c>
      <c r="CD121" s="78">
        <f>AL121/$C121</f>
        <v>1</v>
      </c>
      <c r="CE121" s="78">
        <f>AM121/$C121</f>
        <v>0</v>
      </c>
      <c r="CF121" s="78">
        <f>AN121/$C121</f>
        <v>0</v>
      </c>
      <c r="CG121" s="78">
        <f>AO121/$C121</f>
        <v>0</v>
      </c>
      <c r="CH121" s="78">
        <f>AP121/$C121</f>
        <v>0</v>
      </c>
      <c r="CI121" s="78">
        <f>AQ121/$C121</f>
        <v>0</v>
      </c>
      <c r="CJ121" s="78">
        <f>AR121/$C121</f>
        <v>0</v>
      </c>
      <c r="CK121" s="78">
        <f>AS121/$C121</f>
        <v>0</v>
      </c>
      <c r="CL121" s="75">
        <f>AT121</f>
        <v>0</v>
      </c>
      <c r="CM121" s="79">
        <f>AU121/$C121</f>
        <v>0</v>
      </c>
    </row>
  </sheetData>
  <mergeCells count="2">
    <mergeCell ref="D1:AU1"/>
    <mergeCell ref="AV1:CM1"/>
  </mergeCells>
  <phoneticPr fontId="8" type="noConversion"/>
  <pageMargins left="0.7" right="0.7" top="0.75" bottom="0.75" header="0.3" footer="0.3"/>
  <pageSetup paperSize="9" orientation="landscape" horizontalDpi="0" verticalDpi="0"/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5548-0171-6E4C-8146-2AAB0210C588}">
  <dimension ref="A1:CP7"/>
  <sheetViews>
    <sheetView showGridLines="0" workbookViewId="0">
      <pane xSplit="2" ySplit="2" topLeftCell="C3" activePane="bottomRight" state="frozen"/>
      <selection activeCell="G9" sqref="G9"/>
      <selection pane="topRight" activeCell="G9" sqref="G9"/>
      <selection pane="bottomLeft" activeCell="G9" sqref="G9"/>
      <selection pane="bottomRight" sqref="A1:B1"/>
    </sheetView>
  </sheetViews>
  <sheetFormatPr baseColWidth="10" defaultRowHeight="16" x14ac:dyDescent="0.2"/>
  <cols>
    <col min="1" max="1" width="29.83203125" customWidth="1"/>
    <col min="2" max="2" width="17.5" customWidth="1"/>
    <col min="10" max="27" width="10.83203125" style="37"/>
    <col min="52" max="72" width="10.83203125" style="37"/>
  </cols>
  <sheetData>
    <row r="1" spans="1:94" ht="69" customHeight="1" thickBot="1" x14ac:dyDescent="0.25">
      <c r="A1" s="85"/>
      <c r="B1" s="86"/>
      <c r="C1" s="81" t="s">
        <v>24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2"/>
      <c r="AW1" s="81" t="s">
        <v>23</v>
      </c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4"/>
    </row>
    <row r="2" spans="1:94" ht="22" thickTop="1" x14ac:dyDescent="0.25">
      <c r="A2" s="5" t="s">
        <v>22</v>
      </c>
      <c r="B2" s="9" t="s">
        <v>20</v>
      </c>
      <c r="C2" s="27" t="s">
        <v>19</v>
      </c>
      <c r="D2" s="27" t="s">
        <v>18</v>
      </c>
      <c r="E2" s="27" t="s">
        <v>17</v>
      </c>
      <c r="F2" s="27" t="s">
        <v>57</v>
      </c>
      <c r="G2" s="27" t="s">
        <v>103</v>
      </c>
      <c r="H2" s="27" t="s">
        <v>25</v>
      </c>
      <c r="I2" s="27" t="s">
        <v>26</v>
      </c>
      <c r="J2" s="27" t="s">
        <v>27</v>
      </c>
      <c r="K2" s="27" t="s">
        <v>28</v>
      </c>
      <c r="L2" s="27" t="s">
        <v>29</v>
      </c>
      <c r="M2" s="27" t="s">
        <v>72</v>
      </c>
      <c r="N2" s="31" t="s">
        <v>104</v>
      </c>
      <c r="O2" s="31" t="s">
        <v>105</v>
      </c>
      <c r="P2" s="31" t="s">
        <v>106</v>
      </c>
      <c r="Q2" s="27" t="s">
        <v>16</v>
      </c>
      <c r="R2" s="27" t="s">
        <v>30</v>
      </c>
      <c r="S2" s="27" t="s">
        <v>31</v>
      </c>
      <c r="T2" s="27" t="s">
        <v>32</v>
      </c>
      <c r="U2" s="27" t="s">
        <v>33</v>
      </c>
      <c r="V2" s="27" t="s">
        <v>34</v>
      </c>
      <c r="W2" s="27" t="s">
        <v>35</v>
      </c>
      <c r="X2" s="27" t="s">
        <v>73</v>
      </c>
      <c r="Y2" s="27" t="s">
        <v>14</v>
      </c>
      <c r="Z2" s="27" t="s">
        <v>74</v>
      </c>
      <c r="AA2" s="27" t="s">
        <v>75</v>
      </c>
      <c r="AB2" s="27" t="s">
        <v>36</v>
      </c>
      <c r="AC2" s="27" t="s">
        <v>76</v>
      </c>
      <c r="AD2" s="27" t="s">
        <v>77</v>
      </c>
      <c r="AE2" s="27" t="s">
        <v>78</v>
      </c>
      <c r="AF2" s="27" t="s">
        <v>15</v>
      </c>
      <c r="AG2" s="27" t="s">
        <v>79</v>
      </c>
      <c r="AH2" s="28" t="s">
        <v>37</v>
      </c>
      <c r="AI2" s="27" t="s">
        <v>38</v>
      </c>
      <c r="AJ2" s="27" t="s">
        <v>80</v>
      </c>
      <c r="AK2" s="27" t="s">
        <v>39</v>
      </c>
      <c r="AL2" s="27" t="s">
        <v>40</v>
      </c>
      <c r="AM2" s="27" t="s">
        <v>81</v>
      </c>
      <c r="AN2" s="28" t="s">
        <v>82</v>
      </c>
      <c r="AO2" s="27" t="s">
        <v>13</v>
      </c>
      <c r="AP2" s="27" t="s">
        <v>12</v>
      </c>
      <c r="AQ2" s="64" t="s">
        <v>107</v>
      </c>
      <c r="AR2" s="27" t="s">
        <v>11</v>
      </c>
      <c r="AS2" s="27" t="s">
        <v>10</v>
      </c>
      <c r="AT2" s="31" t="s">
        <v>83</v>
      </c>
      <c r="AU2" s="27" t="s">
        <v>84</v>
      </c>
      <c r="AV2" s="29" t="s">
        <v>58</v>
      </c>
      <c r="AW2" s="27" t="s">
        <v>9</v>
      </c>
      <c r="AX2" s="27" t="s">
        <v>8</v>
      </c>
      <c r="AY2" s="27" t="s">
        <v>7</v>
      </c>
      <c r="AZ2" s="27" t="s">
        <v>108</v>
      </c>
      <c r="BA2" s="27" t="s">
        <v>109</v>
      </c>
      <c r="BB2" s="27" t="s">
        <v>110</v>
      </c>
      <c r="BC2" s="27" t="s">
        <v>111</v>
      </c>
      <c r="BD2" s="27" t="s">
        <v>42</v>
      </c>
      <c r="BE2" s="27" t="s">
        <v>43</v>
      </c>
      <c r="BF2" s="27" t="s">
        <v>44</v>
      </c>
      <c r="BG2" s="27" t="s">
        <v>90</v>
      </c>
      <c r="BH2" s="31" t="s">
        <v>112</v>
      </c>
      <c r="BI2" s="31" t="s">
        <v>113</v>
      </c>
      <c r="BJ2" s="31" t="s">
        <v>114</v>
      </c>
      <c r="BK2" s="27" t="s">
        <v>6</v>
      </c>
      <c r="BL2" s="27" t="s">
        <v>45</v>
      </c>
      <c r="BM2" s="27" t="s">
        <v>46</v>
      </c>
      <c r="BN2" s="27" t="s">
        <v>47</v>
      </c>
      <c r="BO2" s="27" t="s">
        <v>56</v>
      </c>
      <c r="BP2" s="27" t="s">
        <v>48</v>
      </c>
      <c r="BQ2" s="27" t="s">
        <v>49</v>
      </c>
      <c r="BR2" s="27" t="s">
        <v>91</v>
      </c>
      <c r="BS2" s="27" t="s">
        <v>4</v>
      </c>
      <c r="BT2" s="27" t="s">
        <v>92</v>
      </c>
      <c r="BU2" s="27" t="s">
        <v>93</v>
      </c>
      <c r="BV2" s="27" t="s">
        <v>50</v>
      </c>
      <c r="BW2" s="27" t="s">
        <v>94</v>
      </c>
      <c r="BX2" s="27" t="s">
        <v>95</v>
      </c>
      <c r="BY2" s="27" t="s">
        <v>96</v>
      </c>
      <c r="BZ2" s="27" t="s">
        <v>5</v>
      </c>
      <c r="CA2" s="27" t="s">
        <v>97</v>
      </c>
      <c r="CB2" s="27" t="s">
        <v>51</v>
      </c>
      <c r="CC2" s="27" t="s">
        <v>52</v>
      </c>
      <c r="CD2" s="27" t="s">
        <v>98</v>
      </c>
      <c r="CE2" s="27" t="s">
        <v>53</v>
      </c>
      <c r="CF2" s="27" t="s">
        <v>54</v>
      </c>
      <c r="CG2" s="27" t="s">
        <v>99</v>
      </c>
      <c r="CH2" s="28" t="s">
        <v>100</v>
      </c>
      <c r="CI2" s="27" t="s">
        <v>3</v>
      </c>
      <c r="CJ2" s="27" t="s">
        <v>2</v>
      </c>
      <c r="CK2" s="27" t="s">
        <v>115</v>
      </c>
      <c r="CL2" s="27" t="s">
        <v>1</v>
      </c>
      <c r="CM2" s="27" t="s">
        <v>0</v>
      </c>
      <c r="CN2" s="31" t="s">
        <v>101</v>
      </c>
      <c r="CO2" s="27" t="s">
        <v>102</v>
      </c>
      <c r="CP2" s="30" t="s">
        <v>59</v>
      </c>
    </row>
    <row r="3" spans="1:94" ht="24" x14ac:dyDescent="0.3">
      <c r="A3" s="4" t="s">
        <v>66</v>
      </c>
      <c r="B3" s="6">
        <v>4</v>
      </c>
      <c r="C3" s="7">
        <v>522</v>
      </c>
      <c r="D3" s="7">
        <v>254</v>
      </c>
      <c r="E3" s="7">
        <v>776</v>
      </c>
      <c r="F3" s="25">
        <v>2.0551181102362204</v>
      </c>
      <c r="G3" s="50">
        <v>0.59278350515463918</v>
      </c>
      <c r="H3" s="50">
        <v>0.56896551724137934</v>
      </c>
      <c r="I3" s="51">
        <v>0.6417322834645669</v>
      </c>
      <c r="J3" s="7">
        <v>87</v>
      </c>
      <c r="K3" s="7">
        <v>414</v>
      </c>
      <c r="L3" s="7">
        <v>341</v>
      </c>
      <c r="M3" s="7">
        <v>207</v>
      </c>
      <c r="N3" s="7">
        <v>57</v>
      </c>
      <c r="O3" s="7">
        <v>134</v>
      </c>
      <c r="P3" s="7">
        <v>16</v>
      </c>
      <c r="Q3" s="7">
        <v>107</v>
      </c>
      <c r="R3" s="7">
        <v>85</v>
      </c>
      <c r="S3" s="7">
        <v>22</v>
      </c>
      <c r="T3" s="7">
        <v>34</v>
      </c>
      <c r="U3" s="7">
        <v>28</v>
      </c>
      <c r="V3" s="7">
        <v>146</v>
      </c>
      <c r="W3" s="7">
        <v>337</v>
      </c>
      <c r="X3" s="7">
        <v>88</v>
      </c>
      <c r="Y3" s="7">
        <v>70</v>
      </c>
      <c r="Z3" s="7">
        <v>15</v>
      </c>
      <c r="AA3" s="26">
        <v>0.21428571428571427</v>
      </c>
      <c r="AB3" s="7">
        <v>96</v>
      </c>
      <c r="AC3" s="7">
        <v>26</v>
      </c>
      <c r="AD3" s="7">
        <v>54</v>
      </c>
      <c r="AE3" s="7">
        <v>16</v>
      </c>
      <c r="AF3" s="7">
        <v>282</v>
      </c>
      <c r="AG3" s="7">
        <v>49</v>
      </c>
      <c r="AH3" s="7">
        <v>97</v>
      </c>
      <c r="AI3" s="7">
        <v>33</v>
      </c>
      <c r="AJ3" s="7">
        <v>14</v>
      </c>
      <c r="AK3" s="7">
        <v>81</v>
      </c>
      <c r="AL3" s="7">
        <v>69</v>
      </c>
      <c r="AM3" s="7">
        <v>0</v>
      </c>
      <c r="AN3" s="7">
        <v>3</v>
      </c>
      <c r="AO3" s="7">
        <v>124</v>
      </c>
      <c r="AP3" s="7">
        <v>73</v>
      </c>
      <c r="AQ3" s="26">
        <v>0.45967741935483869</v>
      </c>
      <c r="AR3" s="7">
        <v>22</v>
      </c>
      <c r="AS3" s="7">
        <v>35</v>
      </c>
      <c r="AT3" s="52">
        <v>67</v>
      </c>
      <c r="AU3" s="26">
        <v>0.32835820895522388</v>
      </c>
      <c r="AV3" s="3">
        <v>167</v>
      </c>
      <c r="AW3" s="8">
        <f>C3/$B3</f>
        <v>130.5</v>
      </c>
      <c r="AX3" s="8">
        <f>D3/$B3</f>
        <v>63.5</v>
      </c>
      <c r="AY3" s="8">
        <f>E3/$B3</f>
        <v>194</v>
      </c>
      <c r="AZ3" s="25">
        <f>F3</f>
        <v>2.0551181102362204</v>
      </c>
      <c r="BA3" s="26">
        <f>G3</f>
        <v>0.59278350515463918</v>
      </c>
      <c r="BB3" s="26">
        <f>H3</f>
        <v>0.56896551724137934</v>
      </c>
      <c r="BC3" s="26">
        <f>I3</f>
        <v>0.6417322834645669</v>
      </c>
      <c r="BD3" s="8">
        <f>J3/$B3</f>
        <v>21.75</v>
      </c>
      <c r="BE3" s="8">
        <f>K3/$B3</f>
        <v>103.5</v>
      </c>
      <c r="BF3" s="8">
        <f>L3/$B3</f>
        <v>85.25</v>
      </c>
      <c r="BG3" s="8">
        <f>M3/$B3</f>
        <v>51.75</v>
      </c>
      <c r="BH3" s="8">
        <f>N3/$B3</f>
        <v>14.25</v>
      </c>
      <c r="BI3" s="8">
        <f>O3/$B3</f>
        <v>33.5</v>
      </c>
      <c r="BJ3" s="8">
        <f>P3/$B3</f>
        <v>4</v>
      </c>
      <c r="BK3" s="8">
        <f>Q3/$B3</f>
        <v>26.75</v>
      </c>
      <c r="BL3" s="8">
        <f>R3/$B3</f>
        <v>21.25</v>
      </c>
      <c r="BM3" s="8">
        <f>S3/$B3</f>
        <v>5.5</v>
      </c>
      <c r="BN3" s="8">
        <f>T3/$B3</f>
        <v>8.5</v>
      </c>
      <c r="BO3" s="8">
        <f>U3/$B3</f>
        <v>7</v>
      </c>
      <c r="BP3" s="8">
        <f>V3/$B3</f>
        <v>36.5</v>
      </c>
      <c r="BQ3" s="8">
        <f>W3/$B3</f>
        <v>84.25</v>
      </c>
      <c r="BR3" s="8">
        <f>X3/$B3</f>
        <v>22</v>
      </c>
      <c r="BS3" s="8">
        <f>Y3/$B3</f>
        <v>17.5</v>
      </c>
      <c r="BT3" s="8">
        <f>Z3/$B3</f>
        <v>3.75</v>
      </c>
      <c r="BU3" s="26">
        <f>AA3</f>
        <v>0.21428571428571427</v>
      </c>
      <c r="BV3" s="8">
        <f>AB3/$B3</f>
        <v>24</v>
      </c>
      <c r="BW3" s="8">
        <f>AC3/$B3</f>
        <v>6.5</v>
      </c>
      <c r="BX3" s="8">
        <f>AD3/$B3</f>
        <v>13.5</v>
      </c>
      <c r="BY3" s="8">
        <f>AE3/$B3</f>
        <v>4</v>
      </c>
      <c r="BZ3" s="8">
        <f>AF3/$B3</f>
        <v>70.5</v>
      </c>
      <c r="CA3" s="8">
        <f>AG3/$B3</f>
        <v>12.25</v>
      </c>
      <c r="CB3" s="8">
        <f>AH3/$B3</f>
        <v>24.25</v>
      </c>
      <c r="CC3" s="8">
        <f>AI3/$B3</f>
        <v>8.25</v>
      </c>
      <c r="CD3" s="8">
        <f>AJ3/$B3</f>
        <v>3.5</v>
      </c>
      <c r="CE3" s="8">
        <f>AK3/$B3</f>
        <v>20.25</v>
      </c>
      <c r="CF3" s="8">
        <f>AL3/$B3</f>
        <v>17.25</v>
      </c>
      <c r="CG3" s="8">
        <f>AM3/$B3</f>
        <v>0</v>
      </c>
      <c r="CH3" s="8">
        <f>AN3/$B3</f>
        <v>0.75</v>
      </c>
      <c r="CI3" s="8">
        <f>AO3/$B3</f>
        <v>31</v>
      </c>
      <c r="CJ3" s="8">
        <f>AP3/$B3</f>
        <v>18.25</v>
      </c>
      <c r="CK3" s="26">
        <f>AQ3</f>
        <v>0.45967741935483869</v>
      </c>
      <c r="CL3" s="8">
        <f>AR3/$B3</f>
        <v>5.5</v>
      </c>
      <c r="CM3" s="8">
        <f>AS3/$B3</f>
        <v>8.75</v>
      </c>
      <c r="CN3" s="8">
        <f>AT3/$B3</f>
        <v>16.75</v>
      </c>
      <c r="CO3" s="26">
        <f>AU3</f>
        <v>0.32835820895522388</v>
      </c>
      <c r="CP3" s="2">
        <f>AV3/$B3</f>
        <v>41.75</v>
      </c>
    </row>
    <row r="4" spans="1:94" ht="24" x14ac:dyDescent="0.3">
      <c r="A4" s="4" t="s">
        <v>64</v>
      </c>
      <c r="B4" s="6">
        <v>3</v>
      </c>
      <c r="C4" s="7">
        <v>360</v>
      </c>
      <c r="D4" s="7">
        <v>139</v>
      </c>
      <c r="E4" s="7">
        <v>499</v>
      </c>
      <c r="F4" s="25">
        <v>2.5899280575539567</v>
      </c>
      <c r="G4" s="50">
        <v>0.55711422845691383</v>
      </c>
      <c r="H4" s="50">
        <v>0.53333333333333333</v>
      </c>
      <c r="I4" s="51">
        <v>0.61870503597122306</v>
      </c>
      <c r="J4" s="7">
        <v>65</v>
      </c>
      <c r="K4" s="7">
        <v>274</v>
      </c>
      <c r="L4" s="7">
        <v>221</v>
      </c>
      <c r="M4" s="7">
        <v>154</v>
      </c>
      <c r="N4" s="7">
        <v>42</v>
      </c>
      <c r="O4" s="7">
        <v>105</v>
      </c>
      <c r="P4" s="7">
        <v>7</v>
      </c>
      <c r="Q4" s="7">
        <v>85</v>
      </c>
      <c r="R4" s="7">
        <v>60</v>
      </c>
      <c r="S4" s="7">
        <v>25</v>
      </c>
      <c r="T4" s="7">
        <v>27</v>
      </c>
      <c r="U4" s="7">
        <v>11</v>
      </c>
      <c r="V4" s="7">
        <v>76</v>
      </c>
      <c r="W4" s="7">
        <v>215</v>
      </c>
      <c r="X4" s="7">
        <v>21</v>
      </c>
      <c r="Y4" s="7">
        <v>50</v>
      </c>
      <c r="Z4" s="7">
        <v>4</v>
      </c>
      <c r="AA4" s="26">
        <v>0.08</v>
      </c>
      <c r="AB4" s="7">
        <v>52</v>
      </c>
      <c r="AC4" s="7">
        <v>11</v>
      </c>
      <c r="AD4" s="7">
        <v>29</v>
      </c>
      <c r="AE4" s="7">
        <v>12</v>
      </c>
      <c r="AF4" s="7">
        <v>149</v>
      </c>
      <c r="AG4" s="7">
        <v>15</v>
      </c>
      <c r="AH4" s="7">
        <v>74</v>
      </c>
      <c r="AI4" s="7">
        <v>29</v>
      </c>
      <c r="AJ4" s="7">
        <v>12</v>
      </c>
      <c r="AK4" s="7">
        <v>49</v>
      </c>
      <c r="AL4" s="7">
        <v>55</v>
      </c>
      <c r="AM4" s="7">
        <v>1</v>
      </c>
      <c r="AN4" s="7">
        <v>0</v>
      </c>
      <c r="AO4" s="7">
        <v>72</v>
      </c>
      <c r="AP4" s="7">
        <v>68</v>
      </c>
      <c r="AQ4" s="26">
        <v>0.29166666666666669</v>
      </c>
      <c r="AR4" s="7">
        <v>8</v>
      </c>
      <c r="AS4" s="7">
        <v>13</v>
      </c>
      <c r="AT4" s="52">
        <v>27</v>
      </c>
      <c r="AU4" s="26">
        <v>0.29629629629629628</v>
      </c>
      <c r="AV4" s="3">
        <v>61</v>
      </c>
      <c r="AW4" s="8">
        <f>C4/$B4</f>
        <v>120</v>
      </c>
      <c r="AX4" s="8">
        <f>D4/$B4</f>
        <v>46.333333333333336</v>
      </c>
      <c r="AY4" s="8">
        <f>E4/$B4</f>
        <v>166.33333333333334</v>
      </c>
      <c r="AZ4" s="25">
        <f>F4</f>
        <v>2.5899280575539567</v>
      </c>
      <c r="BA4" s="26">
        <f>G4</f>
        <v>0.55711422845691383</v>
      </c>
      <c r="BB4" s="26">
        <f>H4</f>
        <v>0.53333333333333333</v>
      </c>
      <c r="BC4" s="26">
        <f>I4</f>
        <v>0.61870503597122306</v>
      </c>
      <c r="BD4" s="8">
        <f>J4/$B4</f>
        <v>21.666666666666668</v>
      </c>
      <c r="BE4" s="8">
        <f>K4/$B4</f>
        <v>91.333333333333329</v>
      </c>
      <c r="BF4" s="8">
        <f>L4/$B4</f>
        <v>73.666666666666671</v>
      </c>
      <c r="BG4" s="8">
        <f>M4/$B4</f>
        <v>51.333333333333336</v>
      </c>
      <c r="BH4" s="8">
        <f>N4/$B4</f>
        <v>14</v>
      </c>
      <c r="BI4" s="8">
        <f>O4/$B4</f>
        <v>35</v>
      </c>
      <c r="BJ4" s="8">
        <f>P4/$B4</f>
        <v>2.3333333333333335</v>
      </c>
      <c r="BK4" s="8">
        <f>Q4/$B4</f>
        <v>28.333333333333332</v>
      </c>
      <c r="BL4" s="8">
        <f>R4/$B4</f>
        <v>20</v>
      </c>
      <c r="BM4" s="8">
        <f>S4/$B4</f>
        <v>8.3333333333333339</v>
      </c>
      <c r="BN4" s="8">
        <f>T4/$B4</f>
        <v>9</v>
      </c>
      <c r="BO4" s="8">
        <f>U4/$B4</f>
        <v>3.6666666666666665</v>
      </c>
      <c r="BP4" s="8">
        <f>V4/$B4</f>
        <v>25.333333333333332</v>
      </c>
      <c r="BQ4" s="8">
        <f>W4/$B4</f>
        <v>71.666666666666671</v>
      </c>
      <c r="BR4" s="8">
        <f>X4/$B4</f>
        <v>7</v>
      </c>
      <c r="BS4" s="8">
        <f>Y4/$B4</f>
        <v>16.666666666666668</v>
      </c>
      <c r="BT4" s="8">
        <f>Z4/$B4</f>
        <v>1.3333333333333333</v>
      </c>
      <c r="BU4" s="26">
        <f>AA4</f>
        <v>0.08</v>
      </c>
      <c r="BV4" s="8">
        <f>AB4/$B4</f>
        <v>17.333333333333332</v>
      </c>
      <c r="BW4" s="8">
        <f>AC4/$B4</f>
        <v>3.6666666666666665</v>
      </c>
      <c r="BX4" s="8">
        <f>AD4/$B4</f>
        <v>9.6666666666666661</v>
      </c>
      <c r="BY4" s="8">
        <f>AE4/$B4</f>
        <v>4</v>
      </c>
      <c r="BZ4" s="8">
        <f>AF4/$B4</f>
        <v>49.666666666666664</v>
      </c>
      <c r="CA4" s="8">
        <f>AG4/$B4</f>
        <v>5</v>
      </c>
      <c r="CB4" s="8">
        <f>AH4/$B4</f>
        <v>24.666666666666668</v>
      </c>
      <c r="CC4" s="8">
        <f>AI4/$B4</f>
        <v>9.6666666666666661</v>
      </c>
      <c r="CD4" s="8">
        <f>AJ4/$B4</f>
        <v>4</v>
      </c>
      <c r="CE4" s="8">
        <f>AK4/$B4</f>
        <v>16.333333333333332</v>
      </c>
      <c r="CF4" s="8">
        <f>AL4/$B4</f>
        <v>18.333333333333332</v>
      </c>
      <c r="CG4" s="8">
        <f>AM4/$B4</f>
        <v>0.33333333333333331</v>
      </c>
      <c r="CH4" s="8">
        <f>AN4/$B4</f>
        <v>0</v>
      </c>
      <c r="CI4" s="8">
        <f>AO4/$B4</f>
        <v>24</v>
      </c>
      <c r="CJ4" s="8">
        <f>AP4/$B4</f>
        <v>22.666666666666668</v>
      </c>
      <c r="CK4" s="26">
        <f>AQ4</f>
        <v>0.29166666666666669</v>
      </c>
      <c r="CL4" s="8">
        <f>AR4/$B4</f>
        <v>2.6666666666666665</v>
      </c>
      <c r="CM4" s="8">
        <f>AS4/$B4</f>
        <v>4.333333333333333</v>
      </c>
      <c r="CN4" s="8">
        <f>AT4/$B4</f>
        <v>9</v>
      </c>
      <c r="CO4" s="26">
        <f>AU4</f>
        <v>0.29629629629629628</v>
      </c>
      <c r="CP4" s="2">
        <f>AV4/$B4</f>
        <v>20.333333333333332</v>
      </c>
    </row>
    <row r="5" spans="1:94" ht="24" x14ac:dyDescent="0.3">
      <c r="A5" s="4" t="s">
        <v>63</v>
      </c>
      <c r="B5" s="6">
        <v>2</v>
      </c>
      <c r="C5" s="7">
        <v>302</v>
      </c>
      <c r="D5" s="7">
        <v>149</v>
      </c>
      <c r="E5" s="7">
        <v>451</v>
      </c>
      <c r="F5" s="25">
        <v>2.0268456375838926</v>
      </c>
      <c r="G5" s="50">
        <v>0.60088691796008864</v>
      </c>
      <c r="H5" s="50">
        <v>0.57615894039735094</v>
      </c>
      <c r="I5" s="51">
        <v>0.65100671140939592</v>
      </c>
      <c r="J5" s="7">
        <v>50</v>
      </c>
      <c r="K5" s="7">
        <v>239</v>
      </c>
      <c r="L5" s="7">
        <v>220</v>
      </c>
      <c r="M5" s="7">
        <v>139</v>
      </c>
      <c r="N5" s="7">
        <v>39</v>
      </c>
      <c r="O5" s="7">
        <v>87</v>
      </c>
      <c r="P5" s="7">
        <v>13</v>
      </c>
      <c r="Q5" s="7">
        <v>86</v>
      </c>
      <c r="R5" s="7">
        <v>71</v>
      </c>
      <c r="S5" s="7">
        <v>15</v>
      </c>
      <c r="T5" s="7">
        <v>30</v>
      </c>
      <c r="U5" s="7">
        <v>9</v>
      </c>
      <c r="V5" s="7">
        <v>87</v>
      </c>
      <c r="W5" s="7">
        <v>205</v>
      </c>
      <c r="X5" s="7">
        <v>52</v>
      </c>
      <c r="Y5" s="7">
        <v>30</v>
      </c>
      <c r="Z5" s="7">
        <v>5</v>
      </c>
      <c r="AA5" s="26">
        <v>0.16666666666666666</v>
      </c>
      <c r="AB5" s="7">
        <v>43</v>
      </c>
      <c r="AC5" s="7">
        <v>15</v>
      </c>
      <c r="AD5" s="7">
        <v>11</v>
      </c>
      <c r="AE5" s="7">
        <v>17</v>
      </c>
      <c r="AF5" s="7">
        <v>80</v>
      </c>
      <c r="AG5" s="7">
        <v>10</v>
      </c>
      <c r="AH5" s="7">
        <v>60</v>
      </c>
      <c r="AI5" s="7">
        <v>18</v>
      </c>
      <c r="AJ5" s="7">
        <v>17</v>
      </c>
      <c r="AK5" s="7">
        <v>31</v>
      </c>
      <c r="AL5" s="7">
        <v>36</v>
      </c>
      <c r="AM5" s="7">
        <v>1</v>
      </c>
      <c r="AN5" s="7">
        <v>0</v>
      </c>
      <c r="AO5" s="7">
        <v>69</v>
      </c>
      <c r="AP5" s="7">
        <v>44</v>
      </c>
      <c r="AQ5" s="26">
        <v>0.46376811594202899</v>
      </c>
      <c r="AR5" s="7">
        <v>21</v>
      </c>
      <c r="AS5" s="7">
        <v>11</v>
      </c>
      <c r="AT5" s="52">
        <v>37</v>
      </c>
      <c r="AU5" s="26">
        <v>0.56756756756756754</v>
      </c>
      <c r="AV5" s="3">
        <v>137</v>
      </c>
      <c r="AW5" s="8">
        <f>C5/$B5</f>
        <v>151</v>
      </c>
      <c r="AX5" s="8">
        <f>D5/$B5</f>
        <v>74.5</v>
      </c>
      <c r="AY5" s="8">
        <f>E5/$B5</f>
        <v>225.5</v>
      </c>
      <c r="AZ5" s="25">
        <f>F5</f>
        <v>2.0268456375838926</v>
      </c>
      <c r="BA5" s="26">
        <f>G5</f>
        <v>0.60088691796008864</v>
      </c>
      <c r="BB5" s="26">
        <f>H5</f>
        <v>0.57615894039735094</v>
      </c>
      <c r="BC5" s="26">
        <f>I5</f>
        <v>0.65100671140939592</v>
      </c>
      <c r="BD5" s="8">
        <f>J5/$B5</f>
        <v>25</v>
      </c>
      <c r="BE5" s="8">
        <f>K5/$B5</f>
        <v>119.5</v>
      </c>
      <c r="BF5" s="8">
        <f>L5/$B5</f>
        <v>110</v>
      </c>
      <c r="BG5" s="8">
        <f>M5/$B5</f>
        <v>69.5</v>
      </c>
      <c r="BH5" s="8">
        <f>N5/$B5</f>
        <v>19.5</v>
      </c>
      <c r="BI5" s="8">
        <f>O5/$B5</f>
        <v>43.5</v>
      </c>
      <c r="BJ5" s="8">
        <f>P5/$B5</f>
        <v>6.5</v>
      </c>
      <c r="BK5" s="8">
        <f>Q5/$B5</f>
        <v>43</v>
      </c>
      <c r="BL5" s="8">
        <f>R5/$B5</f>
        <v>35.5</v>
      </c>
      <c r="BM5" s="8">
        <f>S5/$B5</f>
        <v>7.5</v>
      </c>
      <c r="BN5" s="8">
        <f>T5/$B5</f>
        <v>15</v>
      </c>
      <c r="BO5" s="8">
        <f>U5/$B5</f>
        <v>4.5</v>
      </c>
      <c r="BP5" s="8">
        <f>V5/$B5</f>
        <v>43.5</v>
      </c>
      <c r="BQ5" s="8">
        <f>W5/$B5</f>
        <v>102.5</v>
      </c>
      <c r="BR5" s="8">
        <f>X5/$B5</f>
        <v>26</v>
      </c>
      <c r="BS5" s="8">
        <f>Y5/$B5</f>
        <v>15</v>
      </c>
      <c r="BT5" s="8">
        <f>Z5/$B5</f>
        <v>2.5</v>
      </c>
      <c r="BU5" s="26">
        <f>AA5</f>
        <v>0.16666666666666666</v>
      </c>
      <c r="BV5" s="8">
        <f>AB5/$B5</f>
        <v>21.5</v>
      </c>
      <c r="BW5" s="8">
        <f>AC5/$B5</f>
        <v>7.5</v>
      </c>
      <c r="BX5" s="8">
        <f>AD5/$B5</f>
        <v>5.5</v>
      </c>
      <c r="BY5" s="8">
        <f>AE5/$B5</f>
        <v>8.5</v>
      </c>
      <c r="BZ5" s="8">
        <f>AF5/$B5</f>
        <v>40</v>
      </c>
      <c r="CA5" s="8">
        <f>AG5/$B5</f>
        <v>5</v>
      </c>
      <c r="CB5" s="8">
        <f>AH5/$B5</f>
        <v>30</v>
      </c>
      <c r="CC5" s="8">
        <f>AI5/$B5</f>
        <v>9</v>
      </c>
      <c r="CD5" s="8">
        <f>AJ5/$B5</f>
        <v>8.5</v>
      </c>
      <c r="CE5" s="8">
        <f>AK5/$B5</f>
        <v>15.5</v>
      </c>
      <c r="CF5" s="8">
        <f>AL5/$B5</f>
        <v>18</v>
      </c>
      <c r="CG5" s="8">
        <f>AM5/$B5</f>
        <v>0.5</v>
      </c>
      <c r="CH5" s="8">
        <f>AN5/$B5</f>
        <v>0</v>
      </c>
      <c r="CI5" s="8">
        <f>AO5/$B5</f>
        <v>34.5</v>
      </c>
      <c r="CJ5" s="8">
        <f>AP5/$B5</f>
        <v>22</v>
      </c>
      <c r="CK5" s="26">
        <f>AQ5</f>
        <v>0.46376811594202899</v>
      </c>
      <c r="CL5" s="8">
        <f>AR5/$B5</f>
        <v>10.5</v>
      </c>
      <c r="CM5" s="8">
        <f>AS5/$B5</f>
        <v>5.5</v>
      </c>
      <c r="CN5" s="8">
        <f>AT5/$B5</f>
        <v>18.5</v>
      </c>
      <c r="CO5" s="26">
        <f>AU5</f>
        <v>0.56756756756756754</v>
      </c>
      <c r="CP5" s="2">
        <f>AV5/$B5</f>
        <v>68.5</v>
      </c>
    </row>
    <row r="6" spans="1:94" ht="24" x14ac:dyDescent="0.3">
      <c r="A6" s="4" t="s">
        <v>65</v>
      </c>
      <c r="B6" s="6">
        <v>2</v>
      </c>
      <c r="C6" s="34">
        <v>264</v>
      </c>
      <c r="D6" s="7">
        <v>105</v>
      </c>
      <c r="E6" s="7">
        <v>369</v>
      </c>
      <c r="F6" s="25">
        <v>2.5142857142857142</v>
      </c>
      <c r="G6" s="50">
        <v>0.56910569105691056</v>
      </c>
      <c r="H6" s="50">
        <v>0.56818181818181823</v>
      </c>
      <c r="I6" s="51">
        <v>0.5714285714285714</v>
      </c>
      <c r="J6" s="7">
        <v>38</v>
      </c>
      <c r="K6" s="7">
        <v>228</v>
      </c>
      <c r="L6" s="7">
        <v>140</v>
      </c>
      <c r="M6" s="7">
        <v>114</v>
      </c>
      <c r="N6" s="7">
        <v>41</v>
      </c>
      <c r="O6" s="7">
        <v>62</v>
      </c>
      <c r="P6" s="7">
        <v>11</v>
      </c>
      <c r="Q6" s="7">
        <v>38</v>
      </c>
      <c r="R6" s="7">
        <v>29</v>
      </c>
      <c r="S6" s="7">
        <v>9</v>
      </c>
      <c r="T6" s="7">
        <v>11</v>
      </c>
      <c r="U6" s="7">
        <v>6</v>
      </c>
      <c r="V6" s="7">
        <v>55</v>
      </c>
      <c r="W6" s="7">
        <v>194</v>
      </c>
      <c r="X6" s="7">
        <v>33</v>
      </c>
      <c r="Y6" s="7">
        <v>50</v>
      </c>
      <c r="Z6" s="7">
        <v>9</v>
      </c>
      <c r="AA6" s="26">
        <v>0.18</v>
      </c>
      <c r="AB6" s="7">
        <v>37</v>
      </c>
      <c r="AC6" s="7">
        <v>11</v>
      </c>
      <c r="AD6" s="7">
        <v>17</v>
      </c>
      <c r="AE6" s="7">
        <v>9</v>
      </c>
      <c r="AF6" s="7">
        <v>143</v>
      </c>
      <c r="AG6" s="7">
        <v>17</v>
      </c>
      <c r="AH6" s="7">
        <v>50</v>
      </c>
      <c r="AI6" s="7">
        <v>12</v>
      </c>
      <c r="AJ6" s="7">
        <v>9</v>
      </c>
      <c r="AK6" s="7">
        <v>40</v>
      </c>
      <c r="AL6" s="7">
        <v>41</v>
      </c>
      <c r="AM6" s="7">
        <v>2</v>
      </c>
      <c r="AN6" s="7">
        <v>0</v>
      </c>
      <c r="AO6" s="7">
        <v>52</v>
      </c>
      <c r="AP6" s="7">
        <v>47</v>
      </c>
      <c r="AQ6" s="26">
        <v>0.42307692307692307</v>
      </c>
      <c r="AR6" s="7">
        <v>14</v>
      </c>
      <c r="AS6" s="7">
        <v>8</v>
      </c>
      <c r="AT6" s="52">
        <v>23</v>
      </c>
      <c r="AU6" s="26">
        <v>0.60869565217391308</v>
      </c>
      <c r="AV6" s="3">
        <v>92</v>
      </c>
      <c r="AW6" s="8">
        <f>C6/$B6</f>
        <v>132</v>
      </c>
      <c r="AX6" s="8">
        <f>D6/$B6</f>
        <v>52.5</v>
      </c>
      <c r="AY6" s="8">
        <f>E6/$B6</f>
        <v>184.5</v>
      </c>
      <c r="AZ6" s="25">
        <f>F6</f>
        <v>2.5142857142857142</v>
      </c>
      <c r="BA6" s="26">
        <f>G6</f>
        <v>0.56910569105691056</v>
      </c>
      <c r="BB6" s="26">
        <f>H6</f>
        <v>0.56818181818181823</v>
      </c>
      <c r="BC6" s="26">
        <f>I6</f>
        <v>0.5714285714285714</v>
      </c>
      <c r="BD6" s="8">
        <f>J6/$B6</f>
        <v>19</v>
      </c>
      <c r="BE6" s="8">
        <f>K6/$B6</f>
        <v>114</v>
      </c>
      <c r="BF6" s="8">
        <f>L6/$B6</f>
        <v>70</v>
      </c>
      <c r="BG6" s="8">
        <f>M6/$B6</f>
        <v>57</v>
      </c>
      <c r="BH6" s="8">
        <f>N6/$B6</f>
        <v>20.5</v>
      </c>
      <c r="BI6" s="8">
        <f>O6/$B6</f>
        <v>31</v>
      </c>
      <c r="BJ6" s="8">
        <f>P6/$B6</f>
        <v>5.5</v>
      </c>
      <c r="BK6" s="8">
        <f>Q6/$B6</f>
        <v>19</v>
      </c>
      <c r="BL6" s="8">
        <f>R6/$B6</f>
        <v>14.5</v>
      </c>
      <c r="BM6" s="8">
        <f>S6/$B6</f>
        <v>4.5</v>
      </c>
      <c r="BN6" s="8">
        <f>T6/$B6</f>
        <v>5.5</v>
      </c>
      <c r="BO6" s="8">
        <f>U6/$B6</f>
        <v>3</v>
      </c>
      <c r="BP6" s="8">
        <f>V6/$B6</f>
        <v>27.5</v>
      </c>
      <c r="BQ6" s="8">
        <f>W6/$B6</f>
        <v>97</v>
      </c>
      <c r="BR6" s="8">
        <f>X6/$B6</f>
        <v>16.5</v>
      </c>
      <c r="BS6" s="8">
        <f>Y6/$B6</f>
        <v>25</v>
      </c>
      <c r="BT6" s="8">
        <f>Z6/$B6</f>
        <v>4.5</v>
      </c>
      <c r="BU6" s="26">
        <f>AA6</f>
        <v>0.18</v>
      </c>
      <c r="BV6" s="8">
        <f>AB6/$B6</f>
        <v>18.5</v>
      </c>
      <c r="BW6" s="8">
        <f>AC6/$B6</f>
        <v>5.5</v>
      </c>
      <c r="BX6" s="8">
        <f>AD6/$B6</f>
        <v>8.5</v>
      </c>
      <c r="BY6" s="8">
        <f>AE6/$B6</f>
        <v>4.5</v>
      </c>
      <c r="BZ6" s="8">
        <f>AF6/$B6</f>
        <v>71.5</v>
      </c>
      <c r="CA6" s="8">
        <f>AG6/$B6</f>
        <v>8.5</v>
      </c>
      <c r="CB6" s="8">
        <f>AH6/$B6</f>
        <v>25</v>
      </c>
      <c r="CC6" s="8">
        <f>AI6/$B6</f>
        <v>6</v>
      </c>
      <c r="CD6" s="8">
        <f>AJ6/$B6</f>
        <v>4.5</v>
      </c>
      <c r="CE6" s="8">
        <f>AK6/$B6</f>
        <v>20</v>
      </c>
      <c r="CF6" s="8">
        <f>AL6/$B6</f>
        <v>20.5</v>
      </c>
      <c r="CG6" s="8">
        <f>AM6/$B6</f>
        <v>1</v>
      </c>
      <c r="CH6" s="8">
        <f>AN6/$B6</f>
        <v>0</v>
      </c>
      <c r="CI6" s="8">
        <f>AO6/$B6</f>
        <v>26</v>
      </c>
      <c r="CJ6" s="8">
        <f>AP6/$B6</f>
        <v>23.5</v>
      </c>
      <c r="CK6" s="26">
        <f>AQ6</f>
        <v>0.42307692307692307</v>
      </c>
      <c r="CL6" s="8">
        <f>AR6/$B6</f>
        <v>7</v>
      </c>
      <c r="CM6" s="8">
        <f>AS6/$B6</f>
        <v>4</v>
      </c>
      <c r="CN6" s="8">
        <f>AT6/$B6</f>
        <v>11.5</v>
      </c>
      <c r="CO6" s="26">
        <f>AU6</f>
        <v>0.60869565217391308</v>
      </c>
      <c r="CP6" s="2">
        <f>AV6/$B6</f>
        <v>46</v>
      </c>
    </row>
    <row r="7" spans="1:94" ht="25" thickBot="1" x14ac:dyDescent="0.35">
      <c r="A7" s="53" t="s">
        <v>62</v>
      </c>
      <c r="B7" s="54">
        <v>1</v>
      </c>
      <c r="C7" s="87">
        <v>133</v>
      </c>
      <c r="D7" s="55">
        <v>39</v>
      </c>
      <c r="E7" s="55">
        <v>172</v>
      </c>
      <c r="F7" s="56">
        <v>3.4102564102564101</v>
      </c>
      <c r="G7" s="57">
        <v>0.47674418604651164</v>
      </c>
      <c r="H7" s="57">
        <v>0.45864661654135336</v>
      </c>
      <c r="I7" s="58">
        <v>0.53846153846153844</v>
      </c>
      <c r="J7" s="55">
        <v>33</v>
      </c>
      <c r="K7" s="55">
        <v>84</v>
      </c>
      <c r="L7" s="55">
        <v>76</v>
      </c>
      <c r="M7" s="55">
        <v>62</v>
      </c>
      <c r="N7" s="55">
        <v>29</v>
      </c>
      <c r="O7" s="55">
        <v>32</v>
      </c>
      <c r="P7" s="55">
        <v>1</v>
      </c>
      <c r="Q7" s="55">
        <v>27</v>
      </c>
      <c r="R7" s="55">
        <v>25</v>
      </c>
      <c r="S7" s="55">
        <v>2</v>
      </c>
      <c r="T7" s="55">
        <v>9</v>
      </c>
      <c r="U7" s="55">
        <v>2</v>
      </c>
      <c r="V7" s="55">
        <v>19</v>
      </c>
      <c r="W7" s="55">
        <v>72</v>
      </c>
      <c r="X7" s="55">
        <v>2</v>
      </c>
      <c r="Y7" s="55">
        <v>18</v>
      </c>
      <c r="Z7" s="55">
        <v>1</v>
      </c>
      <c r="AA7" s="59">
        <v>5.5555555555555552E-2</v>
      </c>
      <c r="AB7" s="55">
        <v>21</v>
      </c>
      <c r="AC7" s="55">
        <v>11</v>
      </c>
      <c r="AD7" s="55">
        <v>2</v>
      </c>
      <c r="AE7" s="55">
        <v>8</v>
      </c>
      <c r="AF7" s="55">
        <v>68</v>
      </c>
      <c r="AG7" s="55">
        <v>2</v>
      </c>
      <c r="AH7" s="55">
        <v>24</v>
      </c>
      <c r="AI7" s="55">
        <v>13</v>
      </c>
      <c r="AJ7" s="55">
        <v>2</v>
      </c>
      <c r="AK7" s="55">
        <v>16</v>
      </c>
      <c r="AL7" s="55">
        <v>16</v>
      </c>
      <c r="AM7" s="55">
        <v>0</v>
      </c>
      <c r="AN7" s="55">
        <v>1</v>
      </c>
      <c r="AO7" s="55">
        <v>18</v>
      </c>
      <c r="AP7" s="55">
        <v>29</v>
      </c>
      <c r="AQ7" s="59">
        <v>0.22222222222222221</v>
      </c>
      <c r="AR7" s="55">
        <v>1</v>
      </c>
      <c r="AS7" s="55">
        <v>3</v>
      </c>
      <c r="AT7" s="60">
        <v>5</v>
      </c>
      <c r="AU7" s="59">
        <v>0.2</v>
      </c>
      <c r="AV7" s="61">
        <v>9</v>
      </c>
      <c r="AW7" s="62">
        <f>C7/$B7</f>
        <v>133</v>
      </c>
      <c r="AX7" s="62">
        <f>D7/$B7</f>
        <v>39</v>
      </c>
      <c r="AY7" s="62">
        <f>E7/$B7</f>
        <v>172</v>
      </c>
      <c r="AZ7" s="56">
        <f>F7</f>
        <v>3.4102564102564101</v>
      </c>
      <c r="BA7" s="59">
        <f>G7</f>
        <v>0.47674418604651164</v>
      </c>
      <c r="BB7" s="59">
        <f>H7</f>
        <v>0.45864661654135336</v>
      </c>
      <c r="BC7" s="59">
        <f>I7</f>
        <v>0.53846153846153844</v>
      </c>
      <c r="BD7" s="62">
        <f>J7/$B7</f>
        <v>33</v>
      </c>
      <c r="BE7" s="62">
        <f>K7/$B7</f>
        <v>84</v>
      </c>
      <c r="BF7" s="62">
        <f>L7/$B7</f>
        <v>76</v>
      </c>
      <c r="BG7" s="62">
        <f>M7/$B7</f>
        <v>62</v>
      </c>
      <c r="BH7" s="62">
        <f>N7/$B7</f>
        <v>29</v>
      </c>
      <c r="BI7" s="62">
        <f>O7/$B7</f>
        <v>32</v>
      </c>
      <c r="BJ7" s="62">
        <f>P7/$B7</f>
        <v>1</v>
      </c>
      <c r="BK7" s="62">
        <f>Q7/$B7</f>
        <v>27</v>
      </c>
      <c r="BL7" s="62">
        <f>R7/$B7</f>
        <v>25</v>
      </c>
      <c r="BM7" s="62">
        <f>S7/$B7</f>
        <v>2</v>
      </c>
      <c r="BN7" s="62">
        <f>T7/$B7</f>
        <v>9</v>
      </c>
      <c r="BO7" s="62">
        <f>U7/$B7</f>
        <v>2</v>
      </c>
      <c r="BP7" s="62">
        <f>V7/$B7</f>
        <v>19</v>
      </c>
      <c r="BQ7" s="62">
        <f>W7/$B7</f>
        <v>72</v>
      </c>
      <c r="BR7" s="62">
        <f>X7/$B7</f>
        <v>2</v>
      </c>
      <c r="BS7" s="62">
        <f>Y7/$B7</f>
        <v>18</v>
      </c>
      <c r="BT7" s="62">
        <f>Z7/$B7</f>
        <v>1</v>
      </c>
      <c r="BU7" s="59">
        <f>AA7</f>
        <v>5.5555555555555552E-2</v>
      </c>
      <c r="BV7" s="62">
        <f>AB7/$B7</f>
        <v>21</v>
      </c>
      <c r="BW7" s="62">
        <f>AC7/$B7</f>
        <v>11</v>
      </c>
      <c r="BX7" s="62">
        <f>AD7/$B7</f>
        <v>2</v>
      </c>
      <c r="BY7" s="62">
        <f>AE7/$B7</f>
        <v>8</v>
      </c>
      <c r="BZ7" s="62">
        <f>AF7/$B7</f>
        <v>68</v>
      </c>
      <c r="CA7" s="62">
        <f>AG7/$B7</f>
        <v>2</v>
      </c>
      <c r="CB7" s="62">
        <f>AH7/$B7</f>
        <v>24</v>
      </c>
      <c r="CC7" s="62">
        <f>AI7/$B7</f>
        <v>13</v>
      </c>
      <c r="CD7" s="62">
        <f>AJ7/$B7</f>
        <v>2</v>
      </c>
      <c r="CE7" s="62">
        <f>AK7/$B7</f>
        <v>16</v>
      </c>
      <c r="CF7" s="62">
        <f>AL7/$B7</f>
        <v>16</v>
      </c>
      <c r="CG7" s="62">
        <f>AM7/$B7</f>
        <v>0</v>
      </c>
      <c r="CH7" s="62">
        <f>AN7/$B7</f>
        <v>1</v>
      </c>
      <c r="CI7" s="62">
        <f>AO7/$B7</f>
        <v>18</v>
      </c>
      <c r="CJ7" s="62">
        <f>AP7/$B7</f>
        <v>29</v>
      </c>
      <c r="CK7" s="59">
        <f>AQ7</f>
        <v>0.22222222222222221</v>
      </c>
      <c r="CL7" s="62">
        <f>AR7/$B7</f>
        <v>1</v>
      </c>
      <c r="CM7" s="62">
        <f>AS7/$B7</f>
        <v>3</v>
      </c>
      <c r="CN7" s="62">
        <f>AT7/$B7</f>
        <v>5</v>
      </c>
      <c r="CO7" s="59">
        <f>AU7</f>
        <v>0.2</v>
      </c>
      <c r="CP7" s="63">
        <f>AV7/$B7</f>
        <v>9</v>
      </c>
    </row>
  </sheetData>
  <mergeCells count="3">
    <mergeCell ref="A1:B1"/>
    <mergeCell ref="C1:AV1"/>
    <mergeCell ref="AW1:CP1"/>
  </mergeCells>
  <phoneticPr fontId="8" type="noConversion"/>
  <pageMargins left="0.7" right="0.7" top="0.75" bottom="0.75" header="0.3" footer="0.3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Player Report</vt:lpstr>
      <vt:lpstr>Team Report</vt:lpstr>
      <vt:lpstr>'Player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2020-10-05T15:04:24Z</dcterms:created>
  <dcterms:modified xsi:type="dcterms:W3CDTF">2024-03-16T21:31:21Z</dcterms:modified>
</cp:coreProperties>
</file>